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7DF9DD90-0A88-4887-8793-74BCBD9F5DC2}" xr6:coauthVersionLast="47" xr6:coauthVersionMax="47" xr10:uidLastSave="{00000000-0000-0000-0000-000000000000}"/>
  <bookViews>
    <workbookView xWindow="-28920" yWindow="-120" windowWidth="29040" windowHeight="15840" xr2:uid="{82C253BB-8A42-40F1-8A9D-EA19AA3579AB}"/>
  </bookViews>
  <sheets>
    <sheet name="Contents" sheetId="6" r:id="rId1"/>
    <sheet name="Sheet1" sheetId="1" r:id="rId2"/>
    <sheet name="EMonth" sheetId="4" r:id="rId3"/>
    <sheet name="NETWORKDAYS" sheetId="5" r:id="rId4"/>
    <sheet name="Sheet2" sheetId="2" r:id="rId5"/>
    <sheet name="Sheet3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5" l="1"/>
  <c r="D9" i="5"/>
  <c r="D8" i="5"/>
  <c r="D7" i="5"/>
  <c r="D6" i="5"/>
  <c r="D5" i="5"/>
  <c r="D4" i="5"/>
  <c r="C9" i="5"/>
  <c r="C8" i="5"/>
  <c r="C7" i="5"/>
  <c r="C6" i="5"/>
  <c r="C5" i="5"/>
  <c r="C4" i="5"/>
  <c r="C3" i="5"/>
  <c r="C4" i="4"/>
  <c r="C5" i="4"/>
  <c r="C6" i="4"/>
  <c r="C7" i="4"/>
  <c r="C8" i="4"/>
  <c r="C9" i="4"/>
  <c r="C3" i="4"/>
  <c r="C14" i="3" l="1"/>
  <c r="D14" i="3" s="1"/>
  <c r="C4" i="3"/>
  <c r="D4" i="3" s="1"/>
  <c r="C5" i="3"/>
  <c r="D5" i="3" s="1"/>
  <c r="C6" i="3"/>
  <c r="D6" i="3" s="1"/>
  <c r="C7" i="3"/>
  <c r="D7" i="3" s="1"/>
  <c r="C8" i="3"/>
  <c r="D8" i="3" s="1"/>
  <c r="C9" i="3"/>
  <c r="D9" i="3" s="1"/>
  <c r="C10" i="3"/>
  <c r="D10" i="3" s="1"/>
  <c r="C11" i="3"/>
  <c r="D11" i="3" s="1"/>
  <c r="C12" i="3"/>
  <c r="D12" i="3" s="1"/>
  <c r="C13" i="3"/>
  <c r="D13" i="3" s="1"/>
  <c r="C3" i="3"/>
  <c r="D3" i="3" s="1"/>
  <c r="C4" i="1"/>
  <c r="C5" i="1"/>
  <c r="C6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<sst xmlns="http://schemas.openxmlformats.org/spreadsheetml/2006/main" count="76" uniqueCount="38">
  <si>
    <t>Month</t>
  </si>
  <si>
    <t>Workdays</t>
  </si>
  <si>
    <t>New Year's Day</t>
  </si>
  <si>
    <t>M L King Day</t>
  </si>
  <si>
    <t>Presidents' Day</t>
  </si>
  <si>
    <t>Easter Sunday</t>
  </si>
  <si>
    <t>Memorial Day</t>
  </si>
  <si>
    <t>Father's Day</t>
  </si>
  <si>
    <t>Independence Day Holiday</t>
  </si>
  <si>
    <t>Independence Day</t>
  </si>
  <si>
    <t>Labor Day</t>
  </si>
  <si>
    <t>Columbus Day</t>
  </si>
  <si>
    <t>Veterans Day</t>
  </si>
  <si>
    <t>Thanksgiving Day</t>
  </si>
  <si>
    <t>Christmas</t>
  </si>
  <si>
    <t>US Holidays in 2020</t>
  </si>
  <si>
    <t>EOMONTH</t>
  </si>
  <si>
    <t>NETWORKDAYS</t>
  </si>
  <si>
    <t>Result</t>
  </si>
  <si>
    <t>Date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</si>
  <si>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</si>
  <si>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</si>
  <si>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</si>
  <si>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</si>
  <si>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</si>
  <si>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</si>
  <si>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</si>
  <si>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</si>
  <si>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</si>
  <si>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</si>
  <si>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</si>
  <si>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</si>
  <si>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</si>
  <si>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</si>
  <si>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EMonth</t>
  </si>
  <si>
    <t>WORKDAYS IN MONTH</t>
  </si>
  <si>
    <t>automateexcel.com/formulas/workdays-in-month/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</si>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</sst>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m/d/yy;@"/>
    <numFmt numFmtId="166" formatCode="dd\-mmmm\-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0" fillId="3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165" fontId="0" fillId="3" borderId="3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166" fontId="0" fillId="3" borderId="3" xfId="0" applyNumberFormat="1" applyFont="1" applyFill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4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B0A1725-D18D-440C-99B5-A800E7F43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9292381-34C2-4ED5-901C-128CD6C1FA90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C405F8E-6E20-42A9-BDA5-AB3B9A92E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AD7CCF8-FA8F-42EF-800F-A742D6C924C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539750</xdr:colOff>
      <xdr:row>17</xdr:row>
      <xdr:rowOff>152400</xdr:rowOff>
    </xdr:from>
    <xdr:to>
      <xdr:col>5</xdr:col>
      <xdr:colOff>282575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64B3AD-704A-4BA9-92CE-75C7AF263105}"/>
            </a:ext>
          </a:extLst>
        </xdr:cNvPr>
        <xdr:cNvSpPr/>
      </xdr:nvSpPr>
      <xdr:spPr>
        <a:xfrm>
          <a:off x="2921000" y="3390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11</xdr:row>
      <xdr:rowOff>152400</xdr:rowOff>
    </xdr:from>
    <xdr:to>
      <xdr:col>6</xdr:col>
      <xdr:colOff>6350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EAAE93-A995-42F1-878C-D99C50D13BE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825500</xdr:colOff>
      <xdr:row>11</xdr:row>
      <xdr:rowOff>152400</xdr:rowOff>
    </xdr:from>
    <xdr:to>
      <xdr:col>5</xdr:col>
      <xdr:colOff>682625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A13106-3BD7-48A4-A33A-2958778945F7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5</xdr:row>
      <xdr:rowOff>152400</xdr:rowOff>
    </xdr:from>
    <xdr:to>
      <xdr:col>5</xdr:col>
      <xdr:colOff>558800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6F6C1B-4938-4680-8335-F7BD604B68AE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796925</xdr:colOff>
      <xdr:row>17</xdr:row>
      <xdr:rowOff>152400</xdr:rowOff>
    </xdr:from>
    <xdr:to>
      <xdr:col>5</xdr:col>
      <xdr:colOff>215900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30AA77-361C-46EF-BFAF-F45E5339A4B4}"/>
            </a:ext>
          </a:extLst>
        </xdr:cNvPr>
        <xdr:cNvSpPr/>
      </xdr:nvSpPr>
      <xdr:spPr>
        <a:xfrm>
          <a:off x="2921000" y="3390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040925-49D0-4EC6-8E34-AB884C469283}" name="Table1" displayName="Table1" ref="B4:B9" totalsRowShown="0">
  <tableColumns count="1">
    <tableColumn id="1" xr3:uid="{7AE44A43-273B-4D25-A7CB-303377E0397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FBC067-B53C-4BA2-8758-56B6C9606403}" name="Table2" displayName="Table2" ref="F4:F7" totalsRowShown="0" headerRowDxfId="0">
  <tableColumns count="1">
    <tableColumn id="1" xr3:uid="{5B50DE13-D77B-4D8D-BC2B-63125517ADF4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workdays-in-month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workdays-in-mon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workdays-in-mon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workdays-in-month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workdays-in-month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workdays-in-mon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359A-D18E-4496-A7A4-25A787667473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9" t="s">
        <v>35</v>
      </c>
    </row>
    <row r="2" spans="1:6" x14ac:dyDescent="0.25">
      <c r="B2" s="20" t="s">
        <v>36</v>
      </c>
    </row>
    <row r="4" spans="1:6" x14ac:dyDescent="0.25">
      <c r="B4" t="s">
        <v>20</v>
      </c>
      <c r="F4" s="21" t="s">
        <v>21</v>
      </c>
    </row>
    <row r="5" spans="1:6" x14ac:dyDescent="0.25">
      <c r="B5" s="20" t="s">
        <v>22</v>
      </c>
      <c r="F5" s="20" t="s">
        <v>23</v>
      </c>
    </row>
    <row r="6" spans="1:6" x14ac:dyDescent="0.25">
      <c r="B6" s="20" t="s">
        <v>34</v>
      </c>
      <c r="F6" s="20" t="s">
        <v>25</v>
      </c>
    </row>
    <row r="7" spans="1:6" x14ac:dyDescent="0.25">
      <c r="B7" s="20" t="s">
        <v>17</v>
      </c>
      <c r="F7" s="20" t="s">
        <v>27</v>
      </c>
    </row>
    <row r="8" spans="1:6" x14ac:dyDescent="0.25">
      <c r="B8" s="20" t="s">
        <v>24</v>
      </c>
    </row>
    <row r="9" spans="1:6" x14ac:dyDescent="0.25">
      <c r="B9" s="20" t="s">
        <v>26</v>
      </c>
    </row>
    <row r="10" spans="1:6" x14ac:dyDescent="0.25">
      <c r="B10" s="20"/>
    </row>
    <row r="12" spans="1:6" x14ac:dyDescent="0.25">
      <c r="F12" s="21"/>
    </row>
    <row r="13" spans="1:6" ht="20.25" thickBot="1" x14ac:dyDescent="0.35">
      <c r="B13" s="22" t="s">
        <v>28</v>
      </c>
    </row>
    <row r="14" spans="1:6" ht="15.75" thickTop="1" x14ac:dyDescent="0.25">
      <c r="B14" s="23" t="s">
        <v>29</v>
      </c>
    </row>
    <row r="37" spans="2:2" x14ac:dyDescent="0.25">
      <c r="B37" s="24" t="s">
        <v>30</v>
      </c>
    </row>
    <row r="38" spans="2:2" x14ac:dyDescent="0.25">
      <c r="B38" s="24" t="s">
        <v>31</v>
      </c>
    </row>
    <row r="39" spans="2:2" x14ac:dyDescent="0.25">
      <c r="B39" s="24" t="s">
        <v>32</v>
      </c>
    </row>
    <row r="47" spans="2:2" x14ac:dyDescent="0.25">
      <c r="B47" s="23" t="s">
        <v>33</v>
      </c>
    </row>
  </sheetData>
  <dataConsolidate/>
  <hyperlinks>
    <hyperlink ref="B2" r:id="rId1" display="https://www.automateexcel.com/formulas/workdays-in-month/" xr:uid="{C77BA357-0B16-46E3-A172-42F59EE13BE7}"/>
    <hyperlink ref="F5" r:id="rId2" xr:uid="{19DAEBBF-ECB2-4D48-B0BB-103BA9DFAD16}"/>
    <hyperlink ref="F6" r:id="rId3" xr:uid="{611072C9-69B8-4AB8-94ED-F59B52BCEE60}"/>
    <hyperlink ref="F7" r:id="rId4" xr:uid="{D76D5B48-7C96-40D9-9516-6773465C07D3}"/>
    <hyperlink ref="B5" location="'Sheet1'!$A$1" display="Sheet1" xr:uid="{CCE67830-39AD-4137-985A-E63CBD154177}"/>
    <hyperlink ref="B6" location="'EMonth'!$A$1" display="EMonth" xr:uid="{69B8D575-58BD-4E52-89F7-D0CF6D6FE1EB}"/>
    <hyperlink ref="B7" location="'NETWORKDAYS'!$A$1" display="NETWORKDAYS" xr:uid="{E81DF2B5-678D-4375-97C9-0C8097D53F25}"/>
    <hyperlink ref="B8" location="'Sheet2'!$A$1" display="Sheet2" xr:uid="{D7D8F70C-7F35-4580-8C20-B10FB0D25627}"/>
    <hyperlink ref="B9" location="'Sheet3'!$A$1" display="Sheet3" xr:uid="{A807CE88-F289-4560-8D50-243ADEC307EB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EE3C-4126-43B8-9FCA-646B748870C4}">
  <sheetPr codeName="Sheet1"/>
  <dimension ref="B2:F19"/>
  <sheetViews>
    <sheetView showGridLines="0" workbookViewId="0">
      <selection activeCell="C4" sqref="C4"/>
    </sheetView>
  </sheetViews>
  <sheetFormatPr defaultRowHeight="15" x14ac:dyDescent="0.25"/>
  <cols>
    <col min="1" max="1" width="4" customWidth="1"/>
    <col min="2" max="2" width="16.42578125" bestFit="1" customWidth="1"/>
    <col min="3" max="3" width="11.28515625" customWidth="1"/>
    <col min="4" max="4" width="4" customWidth="1"/>
    <col min="5" max="5" width="19.28515625" customWidth="1"/>
    <col min="6" max="6" width="25.140625" bestFit="1" customWidth="1"/>
  </cols>
  <sheetData>
    <row r="2" spans="2:6" x14ac:dyDescent="0.25">
      <c r="B2" s="3" t="s">
        <v>0</v>
      </c>
      <c r="C2" s="3" t="s">
        <v>1</v>
      </c>
      <c r="E2" s="18" t="s">
        <v>15</v>
      </c>
      <c r="F2" s="18"/>
    </row>
    <row r="3" spans="2:6" x14ac:dyDescent="0.25">
      <c r="B3" s="15">
        <v>43831</v>
      </c>
      <c r="C3" s="5">
        <f>NETWORKDAYS(B3,EOMONTH(B3,0),E3:E15)</f>
        <v>21</v>
      </c>
      <c r="E3" s="9">
        <v>43831</v>
      </c>
      <c r="F3" s="5" t="s">
        <v>2</v>
      </c>
    </row>
    <row r="4" spans="2:6" x14ac:dyDescent="0.25">
      <c r="B4" s="16">
        <v>43862</v>
      </c>
      <c r="C4" s="7">
        <f t="shared" ref="C4:C14" si="0">NETWORKDAYS(B4,EOMONTH(B4,0),$E$3:$E$15)</f>
        <v>19</v>
      </c>
      <c r="E4" s="10">
        <v>43850</v>
      </c>
      <c r="F4" s="7" t="s">
        <v>3</v>
      </c>
    </row>
    <row r="5" spans="2:6" x14ac:dyDescent="0.25">
      <c r="B5" s="15">
        <v>43891</v>
      </c>
      <c r="C5" s="5">
        <f t="shared" si="0"/>
        <v>22</v>
      </c>
      <c r="E5" s="9">
        <v>43878</v>
      </c>
      <c r="F5" s="5" t="s">
        <v>4</v>
      </c>
    </row>
    <row r="6" spans="2:6" x14ac:dyDescent="0.25">
      <c r="B6" s="16">
        <v>43922</v>
      </c>
      <c r="C6" s="7">
        <f t="shared" si="0"/>
        <v>22</v>
      </c>
      <c r="E6" s="10">
        <v>43933</v>
      </c>
      <c r="F6" s="7" t="s">
        <v>5</v>
      </c>
    </row>
    <row r="7" spans="2:6" x14ac:dyDescent="0.25">
      <c r="B7" s="15">
        <v>43952</v>
      </c>
      <c r="C7" s="5">
        <f t="shared" si="0"/>
        <v>20</v>
      </c>
      <c r="E7" s="9">
        <v>43976</v>
      </c>
      <c r="F7" s="5" t="s">
        <v>6</v>
      </c>
    </row>
    <row r="8" spans="2:6" x14ac:dyDescent="0.25">
      <c r="B8" s="16">
        <v>43983</v>
      </c>
      <c r="C8" s="7">
        <f t="shared" si="0"/>
        <v>22</v>
      </c>
      <c r="E8" s="10">
        <v>44003</v>
      </c>
      <c r="F8" s="7" t="s">
        <v>7</v>
      </c>
    </row>
    <row r="9" spans="2:6" x14ac:dyDescent="0.25">
      <c r="B9" s="15">
        <v>44013</v>
      </c>
      <c r="C9" s="5">
        <f t="shared" si="0"/>
        <v>22</v>
      </c>
      <c r="E9" s="9">
        <v>44015</v>
      </c>
      <c r="F9" s="5" t="s">
        <v>8</v>
      </c>
    </row>
    <row r="10" spans="2:6" x14ac:dyDescent="0.25">
      <c r="B10" s="16">
        <v>44044</v>
      </c>
      <c r="C10" s="7">
        <f t="shared" si="0"/>
        <v>21</v>
      </c>
      <c r="E10" s="10">
        <v>44016</v>
      </c>
      <c r="F10" s="7" t="s">
        <v>9</v>
      </c>
    </row>
    <row r="11" spans="2:6" x14ac:dyDescent="0.25">
      <c r="B11" s="15">
        <v>44075</v>
      </c>
      <c r="C11" s="5">
        <f t="shared" si="0"/>
        <v>21</v>
      </c>
      <c r="E11" s="9">
        <v>44081</v>
      </c>
      <c r="F11" s="5" t="s">
        <v>10</v>
      </c>
    </row>
    <row r="12" spans="2:6" x14ac:dyDescent="0.25">
      <c r="B12" s="16">
        <v>44105</v>
      </c>
      <c r="C12" s="7">
        <f t="shared" si="0"/>
        <v>21</v>
      </c>
      <c r="E12" s="10">
        <v>44116</v>
      </c>
      <c r="F12" s="7" t="s">
        <v>11</v>
      </c>
    </row>
    <row r="13" spans="2:6" x14ac:dyDescent="0.25">
      <c r="B13" s="15">
        <v>44136</v>
      </c>
      <c r="C13" s="5">
        <f t="shared" si="0"/>
        <v>19</v>
      </c>
      <c r="E13" s="9">
        <v>44146</v>
      </c>
      <c r="F13" s="5" t="s">
        <v>12</v>
      </c>
    </row>
    <row r="14" spans="2:6" x14ac:dyDescent="0.25">
      <c r="B14" s="16">
        <v>44166</v>
      </c>
      <c r="C14" s="7">
        <f t="shared" si="0"/>
        <v>22</v>
      </c>
      <c r="E14" s="10">
        <v>44161</v>
      </c>
      <c r="F14" s="7" t="s">
        <v>13</v>
      </c>
    </row>
    <row r="15" spans="2:6" x14ac:dyDescent="0.25">
      <c r="E15" s="9">
        <v>44190</v>
      </c>
      <c r="F15" s="5" t="s">
        <v>14</v>
      </c>
    </row>
    <row r="17" spans="2:2" x14ac:dyDescent="0.25">
      <c r="B17" s="20" t="s">
        <v>36</v>
      </c>
    </row>
    <row r="19" spans="2:2" x14ac:dyDescent="0.25">
      <c r="B19" s="21" t="s">
        <v>37</v>
      </c>
    </row>
  </sheetData>
  <mergeCells count="1">
    <mergeCell ref="E2:F2"/>
  </mergeCells>
  <phoneticPr fontId="2" type="noConversion"/>
  <hyperlinks>
    <hyperlink ref="B17" r:id="rId1" display="https://www.automateexcel.com/formulas/workdays-in-month/" xr:uid="{80C90B8F-AC80-48DA-9D11-07B70C5FB4E9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8F851-08CC-439A-B83C-E42B588BF4CD}">
  <sheetPr codeName="Sheet2"/>
  <dimension ref="B2:C13"/>
  <sheetViews>
    <sheetView showGridLines="0" workbookViewId="0">
      <selection activeCell="C3" sqref="C3"/>
    </sheetView>
  </sheetViews>
  <sheetFormatPr defaultRowHeight="15" x14ac:dyDescent="0.25"/>
  <cols>
    <col min="1" max="1" width="4" customWidth="1"/>
    <col min="2" max="2" width="16.42578125" bestFit="1" customWidth="1"/>
    <col min="3" max="3" width="11.28515625" customWidth="1"/>
  </cols>
  <sheetData>
    <row r="2" spans="2:3" x14ac:dyDescent="0.25">
      <c r="B2" s="8" t="s">
        <v>19</v>
      </c>
      <c r="C2" s="8" t="s">
        <v>18</v>
      </c>
    </row>
    <row r="3" spans="2:3" x14ac:dyDescent="0.25">
      <c r="B3" s="9">
        <v>43831</v>
      </c>
      <c r="C3" s="9">
        <f>EOMONTH(B3,0)</f>
        <v>43861</v>
      </c>
    </row>
    <row r="4" spans="2:3" x14ac:dyDescent="0.25">
      <c r="B4" s="10">
        <v>43862</v>
      </c>
      <c r="C4" s="10">
        <f t="shared" ref="C4:C9" si="0">EOMONTH(B4,0)</f>
        <v>43890</v>
      </c>
    </row>
    <row r="5" spans="2:3" x14ac:dyDescent="0.25">
      <c r="B5" s="9">
        <v>43891</v>
      </c>
      <c r="C5" s="9">
        <f t="shared" si="0"/>
        <v>43921</v>
      </c>
    </row>
    <row r="6" spans="2:3" x14ac:dyDescent="0.25">
      <c r="B6" s="10">
        <v>43922</v>
      </c>
      <c r="C6" s="10">
        <f t="shared" si="0"/>
        <v>43951</v>
      </c>
    </row>
    <row r="7" spans="2:3" x14ac:dyDescent="0.25">
      <c r="B7" s="9">
        <v>43952</v>
      </c>
      <c r="C7" s="9">
        <f t="shared" si="0"/>
        <v>43982</v>
      </c>
    </row>
    <row r="8" spans="2:3" x14ac:dyDescent="0.25">
      <c r="B8" s="10">
        <v>43983</v>
      </c>
      <c r="C8" s="10">
        <f t="shared" si="0"/>
        <v>44012</v>
      </c>
    </row>
    <row r="9" spans="2:3" x14ac:dyDescent="0.25">
      <c r="B9" s="9">
        <v>44013</v>
      </c>
      <c r="C9" s="9">
        <f t="shared" si="0"/>
        <v>44043</v>
      </c>
    </row>
    <row r="11" spans="2:3" x14ac:dyDescent="0.25">
      <c r="B11" s="20" t="s">
        <v>36</v>
      </c>
    </row>
    <row r="13" spans="2:3" x14ac:dyDescent="0.25">
      <c r="B13" s="21" t="s">
        <v>37</v>
      </c>
    </row>
  </sheetData>
  <hyperlinks>
    <hyperlink ref="B11" r:id="rId1" display="https://www.automateexcel.com/formulas/workdays-in-month/" xr:uid="{D3FDFAC6-FF0D-488E-959D-41C9498013E7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5FE26-A96B-480C-99FC-66D40DA45027}">
  <sheetPr codeName="Sheet3"/>
  <dimension ref="B2:G13"/>
  <sheetViews>
    <sheetView showGridLines="0" workbookViewId="0">
      <selection activeCell="D3" sqref="D3"/>
    </sheetView>
  </sheetViews>
  <sheetFormatPr defaultRowHeight="15" x14ac:dyDescent="0.25"/>
  <cols>
    <col min="1" max="1" width="3.7109375" customWidth="1"/>
    <col min="2" max="2" width="16.42578125" bestFit="1" customWidth="1"/>
    <col min="3" max="3" width="11.28515625" customWidth="1"/>
    <col min="4" max="4" width="13.85546875" customWidth="1"/>
    <col min="5" max="5" width="3.7109375" customWidth="1"/>
    <col min="6" max="6" width="14.7109375" customWidth="1"/>
    <col min="7" max="7" width="25.140625" bestFit="1" customWidth="1"/>
  </cols>
  <sheetData>
    <row r="2" spans="2:7" x14ac:dyDescent="0.25">
      <c r="B2" s="8" t="s">
        <v>19</v>
      </c>
      <c r="C2" s="8" t="s">
        <v>16</v>
      </c>
      <c r="D2" s="8" t="s">
        <v>1</v>
      </c>
      <c r="F2" s="18" t="s">
        <v>15</v>
      </c>
      <c r="G2" s="18"/>
    </row>
    <row r="3" spans="2:7" x14ac:dyDescent="0.25">
      <c r="B3" s="9">
        <v>43831</v>
      </c>
      <c r="C3" s="9">
        <f>EOMONTH(B3,0)</f>
        <v>43861</v>
      </c>
      <c r="D3" s="5">
        <f>NETWORKDAYS(B3,C3,F3:F9)</f>
        <v>21</v>
      </c>
      <c r="F3" s="9">
        <v>43831</v>
      </c>
      <c r="G3" s="5" t="s">
        <v>2</v>
      </c>
    </row>
    <row r="4" spans="2:7" x14ac:dyDescent="0.25">
      <c r="B4" s="10">
        <v>43862</v>
      </c>
      <c r="C4" s="10">
        <f t="shared" ref="C4:C9" si="0">EOMONTH(B4,0)</f>
        <v>43890</v>
      </c>
      <c r="D4" s="17">
        <f>NETWORKDAYS(B4,C4,F3:F9)</f>
        <v>19</v>
      </c>
      <c r="F4" s="10">
        <v>43850</v>
      </c>
      <c r="G4" s="7" t="s">
        <v>3</v>
      </c>
    </row>
    <row r="5" spans="2:7" x14ac:dyDescent="0.25">
      <c r="B5" s="9">
        <v>43891</v>
      </c>
      <c r="C5" s="9">
        <f t="shared" si="0"/>
        <v>43921</v>
      </c>
      <c r="D5" s="5">
        <f>NETWORKDAYS(B5,C5,F3:F9)</f>
        <v>22</v>
      </c>
      <c r="F5" s="9">
        <v>43878</v>
      </c>
      <c r="G5" s="5" t="s">
        <v>4</v>
      </c>
    </row>
    <row r="6" spans="2:7" x14ac:dyDescent="0.25">
      <c r="B6" s="10">
        <v>43922</v>
      </c>
      <c r="C6" s="10">
        <f t="shared" si="0"/>
        <v>43951</v>
      </c>
      <c r="D6" s="17">
        <f>NETWORKDAYS(B6,C6,F3:F9)</f>
        <v>22</v>
      </c>
      <c r="F6" s="10">
        <v>43933</v>
      </c>
      <c r="G6" s="7" t="s">
        <v>5</v>
      </c>
    </row>
    <row r="7" spans="2:7" x14ac:dyDescent="0.25">
      <c r="B7" s="9">
        <v>43952</v>
      </c>
      <c r="C7" s="9">
        <f t="shared" si="0"/>
        <v>43982</v>
      </c>
      <c r="D7" s="5">
        <f>NETWORKDAYS(B7,C7,F3:F9)</f>
        <v>20</v>
      </c>
      <c r="F7" s="9">
        <v>43976</v>
      </c>
      <c r="G7" s="5" t="s">
        <v>6</v>
      </c>
    </row>
    <row r="8" spans="2:7" x14ac:dyDescent="0.25">
      <c r="B8" s="10">
        <v>43983</v>
      </c>
      <c r="C8" s="10">
        <f t="shared" si="0"/>
        <v>44012</v>
      </c>
      <c r="D8" s="17">
        <f>NETWORKDAYS(B8,C8,F3:F9)</f>
        <v>22</v>
      </c>
      <c r="F8" s="10">
        <v>44003</v>
      </c>
      <c r="G8" s="7" t="s">
        <v>7</v>
      </c>
    </row>
    <row r="9" spans="2:7" x14ac:dyDescent="0.25">
      <c r="B9" s="9">
        <v>44013</v>
      </c>
      <c r="C9" s="9">
        <f t="shared" si="0"/>
        <v>44043</v>
      </c>
      <c r="D9" s="5">
        <f>NETWORKDAYS(B9,C9,F3:F9)</f>
        <v>22</v>
      </c>
      <c r="F9" s="9">
        <v>44015</v>
      </c>
      <c r="G9" s="5" t="s">
        <v>8</v>
      </c>
    </row>
    <row r="11" spans="2:7" x14ac:dyDescent="0.25">
      <c r="B11" s="20" t="s">
        <v>36</v>
      </c>
    </row>
    <row r="13" spans="2:7" x14ac:dyDescent="0.25">
      <c r="B13" s="21" t="s">
        <v>37</v>
      </c>
    </row>
  </sheetData>
  <mergeCells count="1">
    <mergeCell ref="F2:G2"/>
  </mergeCells>
  <hyperlinks>
    <hyperlink ref="B11" r:id="rId1" display="https://www.automateexcel.com/formulas/workdays-in-month/" xr:uid="{5EF62B8B-3D2E-41A8-9711-61D00FD7A8FA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C83C-9071-4124-9332-1D762E25437D}">
  <sheetPr codeName="Sheet4"/>
  <dimension ref="B2:C7"/>
  <sheetViews>
    <sheetView showGridLines="0" workbookViewId="0">
      <selection activeCell="C3" sqref="C3"/>
    </sheetView>
  </sheetViews>
  <sheetFormatPr defaultRowHeight="15" x14ac:dyDescent="0.25"/>
  <cols>
    <col min="2" max="2" width="11.140625" customWidth="1"/>
    <col min="3" max="3" width="12.28515625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4">
        <v>43831</v>
      </c>
      <c r="C3" s="5">
        <v>21</v>
      </c>
    </row>
    <row r="5" spans="2:3" x14ac:dyDescent="0.25">
      <c r="B5" s="20" t="s">
        <v>36</v>
      </c>
    </row>
    <row r="7" spans="2:3" x14ac:dyDescent="0.25">
      <c r="B7" s="21" t="s">
        <v>37</v>
      </c>
    </row>
  </sheetData>
  <hyperlinks>
    <hyperlink ref="B5" r:id="rId1" display="https://www.automateexcel.com/formulas/workdays-in-month/" xr:uid="{799FAB1B-9803-4E96-8C15-C0F99C7411A4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5CE6C-4ED9-49A4-8A2F-4424DBC800B4}">
  <sheetPr codeName="Sheet5"/>
  <dimension ref="B2:G19"/>
  <sheetViews>
    <sheetView showGridLines="0" workbookViewId="0">
      <selection activeCell="D26" sqref="D26"/>
    </sheetView>
  </sheetViews>
  <sheetFormatPr defaultRowHeight="15" x14ac:dyDescent="0.25"/>
  <cols>
    <col min="2" max="2" width="10.85546875" bestFit="1" customWidth="1"/>
    <col min="3" max="3" width="11.85546875" customWidth="1"/>
    <col min="4" max="4" width="15" bestFit="1" customWidth="1"/>
    <col min="6" max="6" width="10.7109375" bestFit="1" customWidth="1"/>
    <col min="7" max="7" width="25.140625" bestFit="1" customWidth="1"/>
  </cols>
  <sheetData>
    <row r="2" spans="2:7" x14ac:dyDescent="0.25">
      <c r="B2" s="1" t="s">
        <v>0</v>
      </c>
      <c r="C2" s="2" t="s">
        <v>16</v>
      </c>
      <c r="D2" s="2" t="s">
        <v>17</v>
      </c>
      <c r="F2" s="18" t="s">
        <v>15</v>
      </c>
      <c r="G2" s="18"/>
    </row>
    <row r="3" spans="2:7" x14ac:dyDescent="0.25">
      <c r="B3" s="4">
        <v>43831</v>
      </c>
      <c r="C3" s="11">
        <f>EOMONTH(B3,0)</f>
        <v>43861</v>
      </c>
      <c r="D3" s="12">
        <f>NETWORKDAYS(B3,C3,F3:F15)</f>
        <v>21</v>
      </c>
      <c r="F3" s="9">
        <v>43831</v>
      </c>
      <c r="G3" s="5" t="s">
        <v>2</v>
      </c>
    </row>
    <row r="4" spans="2:7" x14ac:dyDescent="0.25">
      <c r="B4" s="6">
        <v>43862</v>
      </c>
      <c r="C4" s="13">
        <f t="shared" ref="C4:C13" si="0">EOMONTH(B4,0)</f>
        <v>43890</v>
      </c>
      <c r="D4" s="14">
        <f t="shared" ref="D4:D14" si="1">NETWORKDAYS(B4,C4,$F$3:$F$15)</f>
        <v>19</v>
      </c>
      <c r="F4" s="10">
        <v>43850</v>
      </c>
      <c r="G4" s="7" t="s">
        <v>3</v>
      </c>
    </row>
    <row r="5" spans="2:7" x14ac:dyDescent="0.25">
      <c r="B5" s="4">
        <v>43891</v>
      </c>
      <c r="C5" s="11">
        <f t="shared" si="0"/>
        <v>43921</v>
      </c>
      <c r="D5" s="12">
        <f t="shared" si="1"/>
        <v>22</v>
      </c>
      <c r="F5" s="9">
        <v>43878</v>
      </c>
      <c r="G5" s="5" t="s">
        <v>4</v>
      </c>
    </row>
    <row r="6" spans="2:7" x14ac:dyDescent="0.25">
      <c r="B6" s="6">
        <v>43922</v>
      </c>
      <c r="C6" s="13">
        <f t="shared" si="0"/>
        <v>43951</v>
      </c>
      <c r="D6" s="14">
        <f t="shared" si="1"/>
        <v>22</v>
      </c>
      <c r="F6" s="10">
        <v>43933</v>
      </c>
      <c r="G6" s="7" t="s">
        <v>5</v>
      </c>
    </row>
    <row r="7" spans="2:7" x14ac:dyDescent="0.25">
      <c r="B7" s="4">
        <v>43952</v>
      </c>
      <c r="C7" s="11">
        <f t="shared" si="0"/>
        <v>43982</v>
      </c>
      <c r="D7" s="12">
        <f t="shared" si="1"/>
        <v>20</v>
      </c>
      <c r="F7" s="9">
        <v>43976</v>
      </c>
      <c r="G7" s="5" t="s">
        <v>6</v>
      </c>
    </row>
    <row r="8" spans="2:7" x14ac:dyDescent="0.25">
      <c r="B8" s="6">
        <v>43983</v>
      </c>
      <c r="C8" s="13">
        <f t="shared" si="0"/>
        <v>44012</v>
      </c>
      <c r="D8" s="14">
        <f t="shared" si="1"/>
        <v>22</v>
      </c>
      <c r="F8" s="10">
        <v>44003</v>
      </c>
      <c r="G8" s="7" t="s">
        <v>7</v>
      </c>
    </row>
    <row r="9" spans="2:7" x14ac:dyDescent="0.25">
      <c r="B9" s="4">
        <v>44013</v>
      </c>
      <c r="C9" s="11">
        <f t="shared" si="0"/>
        <v>44043</v>
      </c>
      <c r="D9" s="12">
        <f t="shared" si="1"/>
        <v>22</v>
      </c>
      <c r="F9" s="9">
        <v>44015</v>
      </c>
      <c r="G9" s="5" t="s">
        <v>8</v>
      </c>
    </row>
    <row r="10" spans="2:7" x14ac:dyDescent="0.25">
      <c r="B10" s="6">
        <v>44044</v>
      </c>
      <c r="C10" s="13">
        <f t="shared" si="0"/>
        <v>44074</v>
      </c>
      <c r="D10" s="14">
        <f t="shared" si="1"/>
        <v>21</v>
      </c>
      <c r="F10" s="10">
        <v>44016</v>
      </c>
      <c r="G10" s="7" t="s">
        <v>9</v>
      </c>
    </row>
    <row r="11" spans="2:7" x14ac:dyDescent="0.25">
      <c r="B11" s="4">
        <v>44075</v>
      </c>
      <c r="C11" s="11">
        <f t="shared" si="0"/>
        <v>44104</v>
      </c>
      <c r="D11" s="12">
        <f t="shared" si="1"/>
        <v>21</v>
      </c>
      <c r="F11" s="9">
        <v>44081</v>
      </c>
      <c r="G11" s="5" t="s">
        <v>10</v>
      </c>
    </row>
    <row r="12" spans="2:7" x14ac:dyDescent="0.25">
      <c r="B12" s="6">
        <v>44105</v>
      </c>
      <c r="C12" s="13">
        <f t="shared" si="0"/>
        <v>44135</v>
      </c>
      <c r="D12" s="14">
        <f t="shared" si="1"/>
        <v>21</v>
      </c>
      <c r="F12" s="10">
        <v>44116</v>
      </c>
      <c r="G12" s="7" t="s">
        <v>11</v>
      </c>
    </row>
    <row r="13" spans="2:7" x14ac:dyDescent="0.25">
      <c r="B13" s="4">
        <v>44136</v>
      </c>
      <c r="C13" s="11">
        <f t="shared" si="0"/>
        <v>44165</v>
      </c>
      <c r="D13" s="12">
        <f t="shared" si="1"/>
        <v>19</v>
      </c>
      <c r="F13" s="9">
        <v>44146</v>
      </c>
      <c r="G13" s="5" t="s">
        <v>12</v>
      </c>
    </row>
    <row r="14" spans="2:7" x14ac:dyDescent="0.25">
      <c r="B14" s="6">
        <v>44166</v>
      </c>
      <c r="C14" s="13">
        <f>EOMONTH(B14,0)</f>
        <v>44196</v>
      </c>
      <c r="D14" s="14">
        <f t="shared" si="1"/>
        <v>22</v>
      </c>
      <c r="F14" s="10">
        <v>44161</v>
      </c>
      <c r="G14" s="7" t="s">
        <v>13</v>
      </c>
    </row>
    <row r="15" spans="2:7" x14ac:dyDescent="0.25">
      <c r="F15" s="9">
        <v>44190</v>
      </c>
      <c r="G15" s="5" t="s">
        <v>14</v>
      </c>
    </row>
    <row r="17" spans="2:2" x14ac:dyDescent="0.25">
      <c r="B17" s="20" t="s">
        <v>36</v>
      </c>
    </row>
    <row r="19" spans="2:2" x14ac:dyDescent="0.25">
      <c r="B19" s="21" t="s">
        <v>37</v>
      </c>
    </row>
  </sheetData>
  <mergeCells count="1">
    <mergeCell ref="F2:G2"/>
  </mergeCells>
  <hyperlinks>
    <hyperlink ref="B17" r:id="rId1" display="https://www.automateexcel.com/formulas/workdays-in-month/" xr:uid="{24B5FBC6-20E9-49FC-99D5-5197AA038C3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EMonth</vt:lpstr>
      <vt:lpstr>NETWORKDAYS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2020-09-29T09:55:53Z</dcterms:created>
  <dcterms:modified xsi:type="dcterms:W3CDTF">2021-08-31T20:53:19Z</dcterms:modified>
</cp:coreProperties>
</file>