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F67D7AC1-0C15-417C-9DD2-9A38B9C6305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12" r:id="rId1"/>
    <sheet name="SUMIFS by Weekday (Text)" sheetId="4" r:id="rId2"/>
    <sheet name="SUMIFS by Weekday (Numbers)" sheetId="10" r:id="rId3"/>
    <sheet name="SUMPRODUCT by Weekday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1" l="1"/>
  <c r="G8" i="11"/>
  <c r="G7" i="11"/>
  <c r="G6" i="11"/>
  <c r="G5" i="11"/>
  <c r="G4" i="11"/>
  <c r="G3" i="11"/>
  <c r="H9" i="10"/>
  <c r="H8" i="10"/>
  <c r="H7" i="10"/>
  <c r="H6" i="10"/>
  <c r="H5" i="10"/>
  <c r="H4" i="10"/>
  <c r="H3" i="10"/>
  <c r="C9" i="4"/>
  <c r="C8" i="4"/>
  <c r="G7" i="4"/>
  <c r="C7" i="4"/>
  <c r="C6" i="4"/>
  <c r="C5" i="4"/>
  <c r="C4" i="4"/>
  <c r="C3" i="4"/>
  <c r="G9" i="4" s="1"/>
  <c r="G6" i="4" l="1"/>
  <c r="G3" i="4"/>
  <c r="G4" i="4"/>
  <c r="G8" i="4"/>
  <c r="G5" i="4"/>
  <c r="C4" i="10" l="1"/>
  <c r="C3" i="10"/>
  <c r="C5" i="10" l="1"/>
  <c r="C6" i="10" l="1"/>
  <c r="C7" i="10" l="1"/>
  <c r="C8" i="10" l="1"/>
  <c r="C9" i="10"/>
</calcChain>
</file>

<file path=xl/sharedStrings.xml><?xml version="1.0" encoding="utf-8"?>
<sst xmlns="http://schemas.openxmlformats.org/spreadsheetml/2006/main" count="59" uniqueCount="29">
  <si>
    <t>Sales Date</t>
  </si>
  <si>
    <t>Day of Week</t>
  </si>
  <si>
    <t>Monday</t>
  </si>
  <si>
    <t>Sunday</t>
  </si>
  <si>
    <t>Tuesday</t>
  </si>
  <si>
    <t>Wednesday</t>
  </si>
  <si>
    <t>Thursday</t>
  </si>
  <si>
    <t>Friday</t>
  </si>
  <si>
    <t>Saturday</t>
  </si>
  <si>
    <t># of Sales</t>
  </si>
  <si>
    <t>Total # of Sales</t>
  </si>
  <si>
    <t>Day of Week Num.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</si>
  <si>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</si>
  <si>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</si>
  <si>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</si>
  <si>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</si>
  <si>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</si>
  <si>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</si>
  <si>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</si>
  <si>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</si>
  <si>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</si>
  <si>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</si>
  <si>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</si>
  <si>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SUMIFS by Weekday (Text)</t>
  </si>
  <si>
    <t>SUMIFS by Weekday (Numbers)</t>
  </si>
  <si>
    <t>SUMPRODUCT by Weekday</t>
  </si>
  <si>
    <t>SUM IF DAY OF WEEK</t>
  </si>
  <si>
    <t>automateexcel.com/formulas/sum-if-day-of-week/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</si>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</sst>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/>
        <bgColor theme="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4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0" fillId="7" borderId="2" xfId="0" applyNumberFormat="1" applyFont="1" applyFill="1" applyBorder="1" applyAlignment="1">
      <alignment horizontal="center" vertical="center"/>
    </xf>
    <xf numFmtId="3" fontId="0" fillId="7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1" applyFont="1" applyBorder="1"/>
    <xf numFmtId="0" fontId="6" fillId="0" borderId="0" xfId="3"/>
    <xf numFmtId="0" fontId="3" fillId="0" borderId="0" xfId="0" applyFont="1"/>
    <xf numFmtId="0" fontId="4" fillId="0" borderId="4" xfId="1"/>
    <xf numFmtId="0" fontId="5" fillId="0" borderId="0" xfId="2"/>
    <xf numFmtId="0" fontId="3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78BB5DD3-886C-4B1A-A674-691FFEA0A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8BAF5810-0ECF-4941-99FE-5C34642D31E5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2291B0A2-7C4C-46A2-B6BC-238AB5B26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70F69F89-6951-4C38-B9F3-86EBFA50A0CD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901700</xdr:colOff>
      <xdr:row>12</xdr:row>
      <xdr:rowOff>152400</xdr:rowOff>
    </xdr:from>
    <xdr:to>
      <xdr:col>5</xdr:col>
      <xdr:colOff>120650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66544A-F26F-4E34-8709-0DE5EE575161}"/>
            </a:ext>
          </a:extLst>
        </xdr:cNvPr>
        <xdr:cNvSpPr/>
      </xdr:nvSpPr>
      <xdr:spPr>
        <a:xfrm>
          <a:off x="2921000" y="24288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244475</xdr:colOff>
      <xdr:row>12</xdr:row>
      <xdr:rowOff>152400</xdr:rowOff>
    </xdr:from>
    <xdr:to>
      <xdr:col>5</xdr:col>
      <xdr:colOff>901700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C167B4-6BAF-4B03-8CAC-308E9B02C643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863600</xdr:colOff>
      <xdr:row>12</xdr:row>
      <xdr:rowOff>152400</xdr:rowOff>
    </xdr:from>
    <xdr:to>
      <xdr:col>6</xdr:col>
      <xdr:colOff>177800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2DF8C7-C4F3-4A89-8361-AADEAEB32D08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C35678-52AE-4370-B099-7AC62213B369}" name="Table1" displayName="Table1" ref="B4:B7" totalsRowShown="0">
  <tableColumns count="1">
    <tableColumn id="1" xr3:uid="{A148F0BB-F88B-451C-9C39-BC5F06279C95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37B8E9-DC74-4DB9-92D5-9B95E035B422}" name="Table2" displayName="Table2" ref="F4:F7" totalsRowShown="0" headerRowDxfId="0">
  <tableColumns count="1">
    <tableColumn id="1" xr3:uid="{FE67FF05-100D-472E-95A5-0645B014E899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um-if-day-of-week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sum-if-day-of-week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sum-if-day-of-week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sum-if-day-of-wee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7178B-7C36-4743-A5E1-EEC10E104D67}">
  <sheetPr codeName="Sheet4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22" t="s">
        <v>26</v>
      </c>
    </row>
    <row r="2" spans="1:6" x14ac:dyDescent="0.25">
      <c r="B2" s="23" t="s">
        <v>27</v>
      </c>
    </row>
    <row r="4" spans="1:6" x14ac:dyDescent="0.25">
      <c r="B4" t="s">
        <v>12</v>
      </c>
      <c r="F4" s="24" t="s">
        <v>13</v>
      </c>
    </row>
    <row r="5" spans="1:6" x14ac:dyDescent="0.25">
      <c r="B5" s="23" t="s">
        <v>23</v>
      </c>
      <c r="F5" s="23" t="s">
        <v>14</v>
      </c>
    </row>
    <row r="6" spans="1:6" x14ac:dyDescent="0.25">
      <c r="B6" s="23" t="s">
        <v>24</v>
      </c>
      <c r="F6" s="23" t="s">
        <v>15</v>
      </c>
    </row>
    <row r="7" spans="1:6" x14ac:dyDescent="0.25">
      <c r="B7" s="23" t="s">
        <v>25</v>
      </c>
      <c r="F7" s="23" t="s">
        <v>16</v>
      </c>
    </row>
    <row r="8" spans="1:6" x14ac:dyDescent="0.25">
      <c r="B8" s="23"/>
    </row>
    <row r="9" spans="1:6" x14ac:dyDescent="0.25">
      <c r="B9" s="23"/>
    </row>
    <row r="10" spans="1:6" x14ac:dyDescent="0.25">
      <c r="B10" s="23"/>
    </row>
    <row r="12" spans="1:6" x14ac:dyDescent="0.25">
      <c r="F12" s="24"/>
    </row>
    <row r="13" spans="1:6" ht="20.25" thickBot="1" x14ac:dyDescent="0.35">
      <c r="B13" s="25" t="s">
        <v>17</v>
      </c>
    </row>
    <row r="14" spans="1:6" ht="15.75" thickTop="1" x14ac:dyDescent="0.25">
      <c r="B14" s="26" t="s">
        <v>18</v>
      </c>
    </row>
    <row r="37" spans="2:2" x14ac:dyDescent="0.25">
      <c r="B37" s="27" t="s">
        <v>19</v>
      </c>
    </row>
    <row r="38" spans="2:2" x14ac:dyDescent="0.25">
      <c r="B38" s="27" t="s">
        <v>20</v>
      </c>
    </row>
    <row r="39" spans="2:2" x14ac:dyDescent="0.25">
      <c r="B39" s="27" t="s">
        <v>21</v>
      </c>
    </row>
    <row r="47" spans="2:2" x14ac:dyDescent="0.25">
      <c r="B47" s="26" t="s">
        <v>22</v>
      </c>
    </row>
  </sheetData>
  <dataConsolidate/>
  <hyperlinks>
    <hyperlink ref="B2" r:id="rId1" display="https://www.automateexcel.com/formulas/sum-if-day-of-week/" xr:uid="{01036373-4D0C-47CF-A256-E3D6547BCFA7}"/>
    <hyperlink ref="F5" r:id="rId2" xr:uid="{D2806A45-BC25-4C88-8D5F-DF5F1CC046DC}"/>
    <hyperlink ref="F6" r:id="rId3" xr:uid="{8B4AA86C-CC88-47C2-876D-94EAB2684EE1}"/>
    <hyperlink ref="F7" r:id="rId4" xr:uid="{FD31448A-073B-4459-88C7-728160923606}"/>
    <hyperlink ref="B5" location="'SUMIFS by Weekday (Text)'!$A$1" display="SUMIFS by Weekday (Text)" xr:uid="{5D48685E-0FA7-4C7C-B01C-A8F46E835B5C}"/>
    <hyperlink ref="B6" location="'SUMIFS by Weekday (Numbers)'!$A$1" display="SUMIFS by Weekday (Numbers)" xr:uid="{C6D92572-1D25-49D7-8F00-89EBDDF7EF5E}"/>
    <hyperlink ref="B7" location="'SUMPRODUCT by Weekday'!$A$1" display="SUMPRODUCT by Weekday" xr:uid="{3367F394-B3E5-4100-A352-1ADDEF37CBF1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4AFE0-4E25-48E8-AF18-7A20C99E6EDC}">
  <sheetPr codeName="Sheet1"/>
  <dimension ref="B2:G14"/>
  <sheetViews>
    <sheetView showGridLines="0" zoomScaleNormal="100" workbookViewId="0">
      <selection activeCell="G3" sqref="G3"/>
    </sheetView>
  </sheetViews>
  <sheetFormatPr defaultRowHeight="15" x14ac:dyDescent="0.25"/>
  <cols>
    <col min="1" max="1" width="2" customWidth="1"/>
    <col min="2" max="2" width="12.140625" customWidth="1"/>
    <col min="3" max="3" width="16.140625" customWidth="1"/>
    <col min="4" max="4" width="13.85546875" customWidth="1"/>
    <col min="5" max="5" width="13.28515625" customWidth="1"/>
    <col min="6" max="6" width="12.28515625" bestFit="1" customWidth="1"/>
    <col min="7" max="7" width="14.28515625" bestFit="1" customWidth="1"/>
  </cols>
  <sheetData>
    <row r="2" spans="2:7" ht="14.45" customHeight="1" x14ac:dyDescent="0.25">
      <c r="B2" s="2" t="s">
        <v>0</v>
      </c>
      <c r="C2" s="3" t="s">
        <v>1</v>
      </c>
      <c r="D2" s="2" t="s">
        <v>9</v>
      </c>
      <c r="F2" s="10" t="s">
        <v>1</v>
      </c>
      <c r="G2" s="10" t="s">
        <v>10</v>
      </c>
    </row>
    <row r="3" spans="2:7" x14ac:dyDescent="0.25">
      <c r="B3" s="4">
        <v>43833</v>
      </c>
      <c r="C3" s="5" t="str">
        <f>TEXT(B3,"dddd")</f>
        <v>Friday</v>
      </c>
      <c r="D3" s="6">
        <v>4</v>
      </c>
      <c r="F3" s="11" t="s">
        <v>3</v>
      </c>
      <c r="G3" s="12">
        <f>SUMIFS($D$3:$D$9,$C$3:$C$9,F3)</f>
        <v>7</v>
      </c>
    </row>
    <row r="4" spans="2:7" x14ac:dyDescent="0.25">
      <c r="B4" s="7">
        <v>43836</v>
      </c>
      <c r="C4" s="8" t="str">
        <f t="shared" ref="C4:C9" si="0">TEXT(B4,"dddd")</f>
        <v>Monday</v>
      </c>
      <c r="D4" s="9">
        <v>9</v>
      </c>
      <c r="F4" s="13" t="s">
        <v>2</v>
      </c>
      <c r="G4" s="14">
        <f t="shared" ref="G4:G9" si="1">SUMIFS($D$3:$D$9,$C$3:$C$9,F4)</f>
        <v>9</v>
      </c>
    </row>
    <row r="5" spans="2:7" x14ac:dyDescent="0.25">
      <c r="B5" s="4">
        <v>43839</v>
      </c>
      <c r="C5" s="5" t="str">
        <f t="shared" si="0"/>
        <v>Thursday</v>
      </c>
      <c r="D5" s="6">
        <v>1</v>
      </c>
      <c r="F5" s="11" t="s">
        <v>4</v>
      </c>
      <c r="G5" s="12">
        <f t="shared" si="1"/>
        <v>5</v>
      </c>
    </row>
    <row r="6" spans="2:7" x14ac:dyDescent="0.25">
      <c r="B6" s="7">
        <v>43842</v>
      </c>
      <c r="C6" s="8" t="str">
        <f t="shared" si="0"/>
        <v>Sunday</v>
      </c>
      <c r="D6" s="9">
        <v>7</v>
      </c>
      <c r="F6" s="13" t="s">
        <v>5</v>
      </c>
      <c r="G6" s="14">
        <f t="shared" si="1"/>
        <v>6</v>
      </c>
    </row>
    <row r="7" spans="2:7" x14ac:dyDescent="0.25">
      <c r="B7" s="4">
        <v>43845</v>
      </c>
      <c r="C7" s="5" t="str">
        <f t="shared" si="0"/>
        <v>Wednesday</v>
      </c>
      <c r="D7" s="6">
        <v>6</v>
      </c>
      <c r="F7" s="11" t="s">
        <v>6</v>
      </c>
      <c r="G7" s="12">
        <f t="shared" si="1"/>
        <v>1</v>
      </c>
    </row>
    <row r="8" spans="2:7" x14ac:dyDescent="0.25">
      <c r="B8" s="7">
        <v>43848</v>
      </c>
      <c r="C8" s="8" t="str">
        <f t="shared" si="0"/>
        <v>Saturday</v>
      </c>
      <c r="D8" s="9">
        <v>2</v>
      </c>
      <c r="F8" s="13" t="s">
        <v>7</v>
      </c>
      <c r="G8" s="14">
        <f t="shared" si="1"/>
        <v>4</v>
      </c>
    </row>
    <row r="9" spans="2:7" x14ac:dyDescent="0.25">
      <c r="B9" s="4">
        <v>43851</v>
      </c>
      <c r="C9" s="5" t="str">
        <f t="shared" si="0"/>
        <v>Tuesday</v>
      </c>
      <c r="D9" s="6">
        <v>5</v>
      </c>
      <c r="F9" s="11" t="s">
        <v>8</v>
      </c>
      <c r="G9" s="12">
        <f t="shared" si="1"/>
        <v>2</v>
      </c>
    </row>
    <row r="10" spans="2:7" x14ac:dyDescent="0.25">
      <c r="D10" s="16"/>
    </row>
    <row r="12" spans="2:7" x14ac:dyDescent="0.25">
      <c r="B12" s="23" t="s">
        <v>27</v>
      </c>
    </row>
    <row r="14" spans="2:7" x14ac:dyDescent="0.25">
      <c r="B14" s="24" t="s">
        <v>28</v>
      </c>
    </row>
  </sheetData>
  <phoneticPr fontId="2" type="noConversion"/>
  <hyperlinks>
    <hyperlink ref="B12" r:id="rId1" display="https://www.automateexcel.com/formulas/sum-if-day-of-week/" xr:uid="{0982DF7F-BB70-49D2-BD92-7B462D6034F1}"/>
  </hyperlinks>
  <pageMargins left="0.7" right="0.7" top="0.75" bottom="0.75" header="0.3" footer="0.3"/>
  <pageSetup orientation="portrait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A52DD-A0E0-49B7-9D79-F2A8F906C1BE}">
  <sheetPr codeName="Sheet2"/>
  <dimension ref="B2:H14"/>
  <sheetViews>
    <sheetView showGridLines="0" workbookViewId="0">
      <selection activeCell="H3" sqref="H3"/>
    </sheetView>
  </sheetViews>
  <sheetFormatPr defaultRowHeight="15" x14ac:dyDescent="0.25"/>
  <cols>
    <col min="1" max="1" width="3.5703125" customWidth="1"/>
    <col min="2" max="2" width="10.140625" bestFit="1" customWidth="1"/>
    <col min="3" max="3" width="15" customWidth="1"/>
    <col min="4" max="4" width="11.42578125" customWidth="1"/>
    <col min="5" max="5" width="5.5703125" customWidth="1"/>
    <col min="6" max="6" width="16.85546875" bestFit="1" customWidth="1"/>
    <col min="7" max="7" width="12.28515625" bestFit="1" customWidth="1"/>
    <col min="8" max="8" width="11.140625" customWidth="1"/>
  </cols>
  <sheetData>
    <row r="2" spans="2:8" s="19" customFormat="1" ht="30" x14ac:dyDescent="0.25">
      <c r="B2" s="17" t="s">
        <v>0</v>
      </c>
      <c r="C2" s="18" t="s">
        <v>1</v>
      </c>
      <c r="D2" s="17" t="s">
        <v>9</v>
      </c>
      <c r="F2" s="20" t="s">
        <v>11</v>
      </c>
      <c r="G2" s="20" t="s">
        <v>1</v>
      </c>
      <c r="H2" s="20" t="s">
        <v>10</v>
      </c>
    </row>
    <row r="3" spans="2:8" x14ac:dyDescent="0.25">
      <c r="B3" s="4">
        <v>43833</v>
      </c>
      <c r="C3" s="5">
        <f>WEEKDAY(B3)</f>
        <v>6</v>
      </c>
      <c r="D3" s="6">
        <v>4</v>
      </c>
      <c r="F3" s="12">
        <v>1</v>
      </c>
      <c r="G3" s="11" t="s">
        <v>3</v>
      </c>
      <c r="H3" s="12">
        <f>SUMIFS($D$3:$D$9,$C$3:$C$9,F3)</f>
        <v>7</v>
      </c>
    </row>
    <row r="4" spans="2:8" x14ac:dyDescent="0.25">
      <c r="B4" s="7">
        <v>43836</v>
      </c>
      <c r="C4" s="8">
        <f t="shared" ref="C4:C9" si="0">WEEKDAY(B4)</f>
        <v>2</v>
      </c>
      <c r="D4" s="9">
        <v>9</v>
      </c>
      <c r="F4" s="14">
        <v>2</v>
      </c>
      <c r="G4" s="13" t="s">
        <v>2</v>
      </c>
      <c r="H4" s="14">
        <f t="shared" ref="H4:H9" si="1">SUMIFS($D$3:$D$9,$C$3:$C$9,F4)</f>
        <v>9</v>
      </c>
    </row>
    <row r="5" spans="2:8" x14ac:dyDescent="0.25">
      <c r="B5" s="4">
        <v>43839</v>
      </c>
      <c r="C5" s="5">
        <f t="shared" si="0"/>
        <v>5</v>
      </c>
      <c r="D5" s="6">
        <v>1</v>
      </c>
      <c r="F5" s="12">
        <v>3</v>
      </c>
      <c r="G5" s="11" t="s">
        <v>4</v>
      </c>
      <c r="H5" s="12">
        <f t="shared" si="1"/>
        <v>5</v>
      </c>
    </row>
    <row r="6" spans="2:8" x14ac:dyDescent="0.25">
      <c r="B6" s="7">
        <v>43842</v>
      </c>
      <c r="C6" s="8">
        <f t="shared" si="0"/>
        <v>1</v>
      </c>
      <c r="D6" s="9">
        <v>7</v>
      </c>
      <c r="F6" s="14">
        <v>4</v>
      </c>
      <c r="G6" s="13" t="s">
        <v>5</v>
      </c>
      <c r="H6" s="14">
        <f t="shared" si="1"/>
        <v>6</v>
      </c>
    </row>
    <row r="7" spans="2:8" x14ac:dyDescent="0.25">
      <c r="B7" s="4">
        <v>43845</v>
      </c>
      <c r="C7" s="5">
        <f t="shared" si="0"/>
        <v>4</v>
      </c>
      <c r="D7" s="6">
        <v>6</v>
      </c>
      <c r="F7" s="12">
        <v>5</v>
      </c>
      <c r="G7" s="11" t="s">
        <v>6</v>
      </c>
      <c r="H7" s="12">
        <f t="shared" si="1"/>
        <v>1</v>
      </c>
    </row>
    <row r="8" spans="2:8" x14ac:dyDescent="0.25">
      <c r="B8" s="7">
        <v>43848</v>
      </c>
      <c r="C8" s="8">
        <f t="shared" si="0"/>
        <v>7</v>
      </c>
      <c r="D8" s="9">
        <v>2</v>
      </c>
      <c r="F8" s="14">
        <v>6</v>
      </c>
      <c r="G8" s="13" t="s">
        <v>7</v>
      </c>
      <c r="H8" s="14">
        <f t="shared" si="1"/>
        <v>4</v>
      </c>
    </row>
    <row r="9" spans="2:8" x14ac:dyDescent="0.25">
      <c r="B9" s="4">
        <v>43851</v>
      </c>
      <c r="C9" s="5">
        <f t="shared" si="0"/>
        <v>3</v>
      </c>
      <c r="D9" s="6">
        <v>5</v>
      </c>
      <c r="F9" s="12">
        <v>7</v>
      </c>
      <c r="G9" s="11" t="s">
        <v>8</v>
      </c>
      <c r="H9" s="12">
        <f t="shared" si="1"/>
        <v>2</v>
      </c>
    </row>
    <row r="10" spans="2:8" x14ac:dyDescent="0.25">
      <c r="D10" s="16"/>
    </row>
    <row r="12" spans="2:8" x14ac:dyDescent="0.25">
      <c r="B12" s="23" t="s">
        <v>27</v>
      </c>
    </row>
    <row r="14" spans="2:8" x14ac:dyDescent="0.25">
      <c r="B14" s="24" t="s">
        <v>28</v>
      </c>
    </row>
  </sheetData>
  <hyperlinks>
    <hyperlink ref="B12" r:id="rId1" display="https://www.automateexcel.com/formulas/sum-if-day-of-week/" xr:uid="{17653968-0B61-4B7B-8670-6A5C0379C565}"/>
  </hyperlinks>
  <pageMargins left="0.7" right="0.7" top="0.75" bottom="0.75" header="0.3" footer="0.3"/>
  <pageSetup orientation="portrait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849CF-7A85-485B-AE28-0E4BD7C32EAA}">
  <sheetPr codeName="Sheet3"/>
  <dimension ref="B2:H14"/>
  <sheetViews>
    <sheetView showGridLines="0" workbookViewId="0">
      <selection activeCell="G3" sqref="G3"/>
    </sheetView>
  </sheetViews>
  <sheetFormatPr defaultRowHeight="15" x14ac:dyDescent="0.25"/>
  <cols>
    <col min="1" max="1" width="4.140625" customWidth="1"/>
    <col min="2" max="2" width="12.42578125" customWidth="1"/>
    <col min="3" max="3" width="10.42578125" customWidth="1"/>
    <col min="4" max="4" width="3.85546875" customWidth="1"/>
    <col min="5" max="5" width="13.42578125" customWidth="1"/>
    <col min="6" max="6" width="12.28515625" bestFit="1" customWidth="1"/>
    <col min="7" max="7" width="13.42578125" customWidth="1"/>
    <col min="8" max="8" width="13.85546875" customWidth="1"/>
  </cols>
  <sheetData>
    <row r="2" spans="2:8" s="21" customFormat="1" ht="30" x14ac:dyDescent="0.25">
      <c r="B2" s="17" t="s">
        <v>0</v>
      </c>
      <c r="C2" s="17" t="s">
        <v>9</v>
      </c>
      <c r="E2" s="20" t="s">
        <v>11</v>
      </c>
      <c r="F2" s="20" t="s">
        <v>1</v>
      </c>
      <c r="G2" s="20" t="s">
        <v>10</v>
      </c>
    </row>
    <row r="3" spans="2:8" x14ac:dyDescent="0.25">
      <c r="B3" s="4">
        <v>43833</v>
      </c>
      <c r="C3" s="6">
        <v>4</v>
      </c>
      <c r="E3" s="12">
        <v>1</v>
      </c>
      <c r="F3" s="12" t="s">
        <v>3</v>
      </c>
      <c r="G3" s="12">
        <f>SUMPRODUCT(--(WEEKDAY($B$3:$B$9)=E3),$C$3:$C$9)</f>
        <v>7</v>
      </c>
      <c r="H3" s="1"/>
    </row>
    <row r="4" spans="2:8" x14ac:dyDescent="0.25">
      <c r="B4" s="7">
        <v>43836</v>
      </c>
      <c r="C4" s="9">
        <v>9</v>
      </c>
      <c r="E4" s="14">
        <v>2</v>
      </c>
      <c r="F4" s="14" t="s">
        <v>2</v>
      </c>
      <c r="G4" s="14">
        <f t="shared" ref="G4:G9" si="0">SUMPRODUCT(--(WEEKDAY($B$3:$B$9)=E4),$C$3:$C$9)</f>
        <v>9</v>
      </c>
    </row>
    <row r="5" spans="2:8" x14ac:dyDescent="0.25">
      <c r="B5" s="4">
        <v>43839</v>
      </c>
      <c r="C5" s="6">
        <v>1</v>
      </c>
      <c r="E5" s="12">
        <v>3</v>
      </c>
      <c r="F5" s="12" t="s">
        <v>4</v>
      </c>
      <c r="G5" s="12">
        <f t="shared" si="0"/>
        <v>5</v>
      </c>
    </row>
    <row r="6" spans="2:8" x14ac:dyDescent="0.25">
      <c r="B6" s="7">
        <v>43842</v>
      </c>
      <c r="C6" s="9">
        <v>7</v>
      </c>
      <c r="E6" s="14">
        <v>4</v>
      </c>
      <c r="F6" s="14" t="s">
        <v>5</v>
      </c>
      <c r="G6" s="14">
        <f t="shared" si="0"/>
        <v>6</v>
      </c>
    </row>
    <row r="7" spans="2:8" x14ac:dyDescent="0.25">
      <c r="B7" s="4">
        <v>43845</v>
      </c>
      <c r="C7" s="6">
        <v>6</v>
      </c>
      <c r="E7" s="12">
        <v>5</v>
      </c>
      <c r="F7" s="12" t="s">
        <v>6</v>
      </c>
      <c r="G7" s="12">
        <f t="shared" si="0"/>
        <v>1</v>
      </c>
    </row>
    <row r="8" spans="2:8" x14ac:dyDescent="0.25">
      <c r="B8" s="7">
        <v>43848</v>
      </c>
      <c r="C8" s="9">
        <v>2</v>
      </c>
      <c r="E8" s="14">
        <v>6</v>
      </c>
      <c r="F8" s="14" t="s">
        <v>7</v>
      </c>
      <c r="G8" s="14">
        <f t="shared" si="0"/>
        <v>4</v>
      </c>
    </row>
    <row r="9" spans="2:8" x14ac:dyDescent="0.25">
      <c r="B9" s="4">
        <v>43851</v>
      </c>
      <c r="C9" s="6">
        <v>5</v>
      </c>
      <c r="E9" s="12">
        <v>7</v>
      </c>
      <c r="F9" s="12" t="s">
        <v>8</v>
      </c>
      <c r="G9" s="12">
        <f t="shared" si="0"/>
        <v>2</v>
      </c>
    </row>
    <row r="10" spans="2:8" x14ac:dyDescent="0.25">
      <c r="C10" s="15"/>
    </row>
    <row r="12" spans="2:8" x14ac:dyDescent="0.25">
      <c r="B12" s="23" t="s">
        <v>27</v>
      </c>
    </row>
    <row r="14" spans="2:8" x14ac:dyDescent="0.25">
      <c r="B14" s="24" t="s">
        <v>28</v>
      </c>
    </row>
  </sheetData>
  <hyperlinks>
    <hyperlink ref="B12" r:id="rId1" display="https://www.automateexcel.com/formulas/sum-if-day-of-week/" xr:uid="{AB7E2F90-913B-4697-90AD-98018796D1EE}"/>
  </hyperlinks>
  <pageMargins left="0.7" right="0.7" top="0.75" bottom="0.75" header="0.3" footer="0.3"/>
  <pageSetup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SUMIFS by Weekday (Text)</vt:lpstr>
      <vt:lpstr>SUMIFS by Weekday (Numbers)</vt:lpstr>
      <vt:lpstr>SUMPRODUCT by Weekday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 Salt</dc:creator>
  <cp:keywords/>
  <dc:description/>
  <cp:lastModifiedBy>StevePC2</cp:lastModifiedBy>
  <cp:revision/>
  <dcterms:created xsi:type="dcterms:W3CDTF">2020-09-04T08:48:56Z</dcterms:created>
  <dcterms:modified xsi:type="dcterms:W3CDTF">2021-08-31T20:52:55Z</dcterms:modified>
  <cp:category/>
  <cp:contentStatus/>
</cp:coreProperties>
</file>