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"/>
    </mc:Choice>
  </mc:AlternateContent>
  <xr:revisionPtr revIDLastSave="0" documentId="13_ncr:1_{3903B6ED-697D-441E-B7F7-6F59E8A3DD6E}" xr6:coauthVersionLast="47" xr6:coauthVersionMax="47" xr10:uidLastSave="{00000000-0000-0000-0000-000000000000}"/>
  <bookViews>
    <workbookView xWindow="-28920" yWindow="-120" windowWidth="29040" windowHeight="15840" tabRatio="827" xr2:uid="{00000000-000D-0000-FFFF-FFFF00000000}"/>
  </bookViews>
  <sheets>
    <sheet name="Contents" sheetId="6" r:id="rId1"/>
    <sheet name="SUMIFS by Date Range $" sheetId="5" r:id="rId2"/>
    <sheet name="SUMIFS by Date Range-hardcoded" sheetId="3" r:id="rId3"/>
    <sheet name="SUMIFS by Date Range" sheetId="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" i="1" l="1"/>
  <c r="G3" i="5"/>
  <c r="G3" i="3"/>
</calcChain>
</file>

<file path=xl/sharedStrings.xml><?xml version="1.0" encoding="utf-8"?>
<sst xmlns="http://schemas.openxmlformats.org/spreadsheetml/2006/main" count="37" uniqueCount="22">
  <si>
    <t>Date</t>
  </si>
  <si>
    <t>Planned Deliveries</t>
  </si>
  <si>
    <t>End Date</t>
  </si>
  <si>
    <t>Start Date</t>
  </si>
  <si>
    <t>Total # Planned</t>
  </si>
  <si>
    <t>Table of Contents</t>
  </si>
  <si>
    <t>Other Resources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</si>
  <si>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</si>
  <si>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</si>
  <si>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</si>
  <si>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</si>
  <si>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</si>
  <si>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</si>
  <si>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</si>
  <si>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</si>
  <si>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</si>
  <si>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SUMIFS by Date Range $</t>
  </si>
  <si>
    <t>SUMIFS by Date Range-hardcoded</t>
  </si>
  <si>
    <t>SUMIFS by Date Range</t>
  </si>
  <si>
    <t>SUM IF DATE RANGE</t>
  </si>
  <si>
    <t>automateexcel.com/formulas/sum-if-date-range/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</si>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</sst>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42"/>
        <bgColor theme="5" tint="0.79998168889431442"/>
      </patternFill>
    </fill>
  </fills>
  <borders count="10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164" fontId="0" fillId="3" borderId="1" xfId="0" applyNumberFormat="1" applyFont="1" applyFill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164" fontId="0" fillId="3" borderId="3" xfId="0" applyNumberFormat="1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164" fontId="0" fillId="5" borderId="6" xfId="0" applyNumberFormat="1" applyFont="1" applyFill="1" applyBorder="1" applyAlignment="1">
      <alignment horizontal="center" vertical="center"/>
    </xf>
    <xf numFmtId="0" fontId="0" fillId="5" borderId="5" xfId="0" applyFont="1" applyFill="1" applyBorder="1" applyAlignment="1">
      <alignment horizontal="center" vertical="center"/>
    </xf>
    <xf numFmtId="0" fontId="6" fillId="0" borderId="0" xfId="1" applyFont="1" applyBorder="1"/>
    <xf numFmtId="0" fontId="5" fillId="0" borderId="0" xfId="3"/>
    <xf numFmtId="0" fontId="4" fillId="0" borderId="0" xfId="0" applyFont="1"/>
    <xf numFmtId="0" fontId="2" fillId="0" borderId="9" xfId="1"/>
    <xf numFmtId="0" fontId="3" fillId="0" borderId="0" xfId="2"/>
    <xf numFmtId="0" fontId="4" fillId="0" borderId="0" xfId="0" quotePrefix="1" applyFont="1"/>
  </cellXfs>
  <cellStyles count="4">
    <cellStyle name="Heading 1" xfId="1" builtinId="16"/>
    <cellStyle name="Heading 4" xfId="2" builtinId="19"/>
    <cellStyle name="Hyperlink" xfId="3" builtinId="8"/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FFC72C24-A5D2-432E-BE85-A1C2CA6C4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0D5A9A25-F9CE-4524-9CF7-5A93CDB52769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7130EA32-BB0E-4826-9013-E4E1294B1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5751FB75-9488-4097-8DB0-843F5A8F287F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387350</xdr:colOff>
      <xdr:row>9</xdr:row>
      <xdr:rowOff>152400</xdr:rowOff>
    </xdr:from>
    <xdr:to>
      <xdr:col>6</xdr:col>
      <xdr:colOff>82550</xdr:colOff>
      <xdr:row>11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1D88C1B-BB46-4D48-B354-65D7E008D64F}"/>
            </a:ext>
          </a:extLst>
        </xdr:cNvPr>
        <xdr:cNvSpPr/>
      </xdr:nvSpPr>
      <xdr:spPr>
        <a:xfrm>
          <a:off x="2921000" y="185737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387350</xdr:colOff>
      <xdr:row>9</xdr:row>
      <xdr:rowOff>152400</xdr:rowOff>
    </xdr:from>
    <xdr:to>
      <xdr:col>6</xdr:col>
      <xdr:colOff>82550</xdr:colOff>
      <xdr:row>11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D30C2B8-FA58-44BC-83EB-98C30B242AE0}"/>
            </a:ext>
          </a:extLst>
        </xdr:cNvPr>
        <xdr:cNvSpPr/>
      </xdr:nvSpPr>
      <xdr:spPr>
        <a:xfrm>
          <a:off x="2921000" y="1866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387350</xdr:colOff>
      <xdr:row>9</xdr:row>
      <xdr:rowOff>152400</xdr:rowOff>
    </xdr:from>
    <xdr:to>
      <xdr:col>6</xdr:col>
      <xdr:colOff>82550</xdr:colOff>
      <xdr:row>11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579FC0-64D2-4F73-88C9-7B80C946BDC5}"/>
            </a:ext>
          </a:extLst>
        </xdr:cNvPr>
        <xdr:cNvSpPr/>
      </xdr:nvSpPr>
      <xdr:spPr>
        <a:xfrm>
          <a:off x="2921000" y="185737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4746B23-CF91-49F9-AB66-4C4424623A8A}" name="Table1" displayName="Table1" ref="B4:B7" totalsRowShown="0">
  <tableColumns count="1">
    <tableColumn id="1" xr3:uid="{019A209C-9899-4174-8E9D-714D863E8B2B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540A344-F930-4515-8652-3C09E1CF4506}" name="Table2" displayName="Table2" ref="F4:F7" totalsRowShown="0" headerRowDxfId="0">
  <tableColumns count="1">
    <tableColumn id="1" xr3:uid="{C24AE621-F49A-4E83-956B-3E11F1832745}" name="Other Resource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sum-if-date-range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automateexcel.com/formulas/sum-if-date-range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www.automateexcel.com/formulas/sum-if-date-range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www.automateexcel.com/formulas/sum-if-date-rang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1C398-D244-4B27-919F-07A322EC64E2}">
  <sheetPr codeName="Sheet4"/>
  <dimension ref="A1:F47"/>
  <sheetViews>
    <sheetView tabSelected="1" workbookViewId="0">
      <selection activeCell="L16" sqref="L16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13" t="s">
        <v>19</v>
      </c>
    </row>
    <row r="2" spans="1:6" x14ac:dyDescent="0.25">
      <c r="B2" s="14" t="s">
        <v>20</v>
      </c>
    </row>
    <row r="4" spans="1:6" x14ac:dyDescent="0.25">
      <c r="B4" t="s">
        <v>5</v>
      </c>
      <c r="F4" s="15" t="s">
        <v>6</v>
      </c>
    </row>
    <row r="5" spans="1:6" x14ac:dyDescent="0.25">
      <c r="B5" s="14" t="s">
        <v>16</v>
      </c>
      <c r="F5" s="14" t="s">
        <v>7</v>
      </c>
    </row>
    <row r="6" spans="1:6" x14ac:dyDescent="0.25">
      <c r="B6" s="14" t="s">
        <v>17</v>
      </c>
      <c r="F6" s="14" t="s">
        <v>8</v>
      </c>
    </row>
    <row r="7" spans="1:6" x14ac:dyDescent="0.25">
      <c r="B7" s="14" t="s">
        <v>18</v>
      </c>
      <c r="F7" s="14" t="s">
        <v>9</v>
      </c>
    </row>
    <row r="8" spans="1:6" x14ac:dyDescent="0.25">
      <c r="B8" s="14"/>
    </row>
    <row r="9" spans="1:6" x14ac:dyDescent="0.25">
      <c r="B9" s="14"/>
    </row>
    <row r="10" spans="1:6" x14ac:dyDescent="0.25">
      <c r="B10" s="14"/>
    </row>
    <row r="12" spans="1:6" x14ac:dyDescent="0.25">
      <c r="F12" s="15"/>
    </row>
    <row r="13" spans="1:6" ht="20.25" thickBot="1" x14ac:dyDescent="0.35">
      <c r="B13" s="16" t="s">
        <v>10</v>
      </c>
    </row>
    <row r="14" spans="1:6" ht="15.75" thickTop="1" x14ac:dyDescent="0.25">
      <c r="B14" s="17" t="s">
        <v>11</v>
      </c>
    </row>
    <row r="37" spans="2:2" x14ac:dyDescent="0.25">
      <c r="B37" s="18" t="s">
        <v>12</v>
      </c>
    </row>
    <row r="38" spans="2:2" x14ac:dyDescent="0.25">
      <c r="B38" s="18" t="s">
        <v>13</v>
      </c>
    </row>
    <row r="39" spans="2:2" x14ac:dyDescent="0.25">
      <c r="B39" s="18" t="s">
        <v>14</v>
      </c>
    </row>
    <row r="47" spans="2:2" x14ac:dyDescent="0.25">
      <c r="B47" s="17" t="s">
        <v>15</v>
      </c>
    </row>
  </sheetData>
  <dataConsolidate/>
  <hyperlinks>
    <hyperlink ref="B2" r:id="rId1" display="https://www.automateexcel.com/formulas/sum-if-date-range/" xr:uid="{DB22F61B-D51D-4524-A78C-3683622B3E42}"/>
    <hyperlink ref="F5" r:id="rId2" xr:uid="{11B6BC15-A7CB-4A2C-9727-59D1C3DB2098}"/>
    <hyperlink ref="F6" r:id="rId3" xr:uid="{FEE76686-8D1F-4CEC-B722-32FF78D04F95}"/>
    <hyperlink ref="F7" r:id="rId4" xr:uid="{C809935B-62DD-48A7-B243-AE310D82BE4B}"/>
    <hyperlink ref="B5" location="'SUMIFS by Date Range $'!$A$1" display="SUMIFS by Date Range $" xr:uid="{1C557029-A305-4A06-A8D9-E89750CD9A51}"/>
    <hyperlink ref="B6" location="'SUMIFS by Date Range-hardcoded'!$A$1" display="SUMIFS by Date Range-hardcoded" xr:uid="{B608855E-5BBD-4E7C-B512-52C767FC3CCE}"/>
    <hyperlink ref="B7" location="'SUMIFS by Date Range'!$A$1" display="SUMIFS by Date Range" xr:uid="{F4213BDC-AE5B-4184-8054-D6978363B096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0A4FB-5137-4DE1-BB35-147AA22DAB94}">
  <sheetPr codeName="Sheet1"/>
  <dimension ref="B2:G11"/>
  <sheetViews>
    <sheetView showGridLines="0" workbookViewId="0">
      <selection activeCell="F20" sqref="F20"/>
    </sheetView>
  </sheetViews>
  <sheetFormatPr defaultRowHeight="15" x14ac:dyDescent="0.25"/>
  <cols>
    <col min="1" max="1" width="2.85546875" customWidth="1"/>
    <col min="2" max="2" width="11.85546875" customWidth="1"/>
    <col min="3" max="3" width="18.140625" customWidth="1"/>
    <col min="4" max="4" width="5.140625" customWidth="1"/>
    <col min="5" max="6" width="10" customWidth="1"/>
    <col min="7" max="7" width="14.7109375" bestFit="1" customWidth="1"/>
  </cols>
  <sheetData>
    <row r="2" spans="2:7" ht="14.45" customHeight="1" x14ac:dyDescent="0.25">
      <c r="B2" s="1" t="s">
        <v>0</v>
      </c>
      <c r="C2" s="2" t="s">
        <v>1</v>
      </c>
      <c r="E2" s="9" t="s">
        <v>3</v>
      </c>
      <c r="F2" s="9" t="s">
        <v>2</v>
      </c>
      <c r="G2" s="10" t="s">
        <v>4</v>
      </c>
    </row>
    <row r="3" spans="2:7" x14ac:dyDescent="0.25">
      <c r="B3" s="6">
        <v>44197</v>
      </c>
      <c r="C3" s="3">
        <v>15</v>
      </c>
      <c r="E3" s="11">
        <v>44227</v>
      </c>
      <c r="F3" s="11">
        <v>44303</v>
      </c>
      <c r="G3" s="12">
        <f>SUMIFS($C$3:$C$7,$B$3:$B$7,"&gt;="&amp;E3,$B$3:$B$7,"&lt;="&amp;F3)</f>
        <v>44</v>
      </c>
    </row>
    <row r="4" spans="2:7" x14ac:dyDescent="0.25">
      <c r="B4" s="7">
        <v>44230</v>
      </c>
      <c r="C4" s="4">
        <v>20</v>
      </c>
    </row>
    <row r="5" spans="2:7" x14ac:dyDescent="0.25">
      <c r="B5" s="6">
        <v>44280</v>
      </c>
      <c r="C5" s="3">
        <v>7</v>
      </c>
    </row>
    <row r="6" spans="2:7" x14ac:dyDescent="0.25">
      <c r="B6" s="7">
        <v>44301</v>
      </c>
      <c r="C6" s="4">
        <v>17</v>
      </c>
    </row>
    <row r="7" spans="2:7" x14ac:dyDescent="0.25">
      <c r="B7" s="8">
        <v>44335</v>
      </c>
      <c r="C7" s="5">
        <v>5</v>
      </c>
    </row>
    <row r="9" spans="2:7" x14ac:dyDescent="0.25">
      <c r="B9" s="14" t="s">
        <v>20</v>
      </c>
    </row>
    <row r="11" spans="2:7" x14ac:dyDescent="0.25">
      <c r="B11" s="15" t="s">
        <v>21</v>
      </c>
    </row>
  </sheetData>
  <hyperlinks>
    <hyperlink ref="B9" r:id="rId1" display="https://www.automateexcel.com/formulas/sum-if-date-range/" xr:uid="{621BCAB6-A849-43B3-B7AF-64A37BA0C9E8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7B5F4-2EB3-4D72-AE16-8BE8F2523CA9}">
  <sheetPr codeName="Sheet2"/>
  <dimension ref="B2:G11"/>
  <sheetViews>
    <sheetView showGridLines="0" workbookViewId="0">
      <selection activeCell="F6" sqref="F6"/>
    </sheetView>
  </sheetViews>
  <sheetFormatPr defaultRowHeight="15" x14ac:dyDescent="0.25"/>
  <cols>
    <col min="1" max="1" width="2.85546875" customWidth="1"/>
    <col min="2" max="2" width="11.85546875" customWidth="1"/>
    <col min="3" max="3" width="18.140625" customWidth="1"/>
    <col min="4" max="4" width="5.140625" customWidth="1"/>
    <col min="5" max="6" width="10" customWidth="1"/>
    <col min="7" max="7" width="14.7109375" bestFit="1" customWidth="1"/>
  </cols>
  <sheetData>
    <row r="2" spans="2:7" ht="15" customHeight="1" x14ac:dyDescent="0.25">
      <c r="B2" s="1" t="s">
        <v>0</v>
      </c>
      <c r="C2" s="2" t="s">
        <v>1</v>
      </c>
      <c r="E2" s="9" t="s">
        <v>3</v>
      </c>
      <c r="F2" s="9" t="s">
        <v>2</v>
      </c>
      <c r="G2" s="10" t="s">
        <v>4</v>
      </c>
    </row>
    <row r="3" spans="2:7" x14ac:dyDescent="0.25">
      <c r="B3" s="6">
        <v>44197</v>
      </c>
      <c r="C3" s="3">
        <v>15</v>
      </c>
      <c r="E3" s="11">
        <v>44227</v>
      </c>
      <c r="F3" s="11">
        <v>44303</v>
      </c>
      <c r="G3" s="12">
        <f>SUMIFS(C3:C7,B3:B7,"&gt;="&amp;DATE(2021,1,31),B3:B7,"&lt;="&amp;DATE(2021,4,17))</f>
        <v>44</v>
      </c>
    </row>
    <row r="4" spans="2:7" x14ac:dyDescent="0.25">
      <c r="B4" s="7">
        <v>44230</v>
      </c>
      <c r="C4" s="4">
        <v>20</v>
      </c>
    </row>
    <row r="5" spans="2:7" x14ac:dyDescent="0.25">
      <c r="B5" s="6">
        <v>44280</v>
      </c>
      <c r="C5" s="3">
        <v>7</v>
      </c>
    </row>
    <row r="6" spans="2:7" x14ac:dyDescent="0.25">
      <c r="B6" s="7">
        <v>44301</v>
      </c>
      <c r="C6" s="4">
        <v>17</v>
      </c>
    </row>
    <row r="7" spans="2:7" x14ac:dyDescent="0.25">
      <c r="B7" s="8">
        <v>44335</v>
      </c>
      <c r="C7" s="5">
        <v>5</v>
      </c>
    </row>
    <row r="9" spans="2:7" x14ac:dyDescent="0.25">
      <c r="B9" s="14" t="s">
        <v>20</v>
      </c>
    </row>
    <row r="11" spans="2:7" x14ac:dyDescent="0.25">
      <c r="B11" s="15" t="s">
        <v>21</v>
      </c>
    </row>
  </sheetData>
  <hyperlinks>
    <hyperlink ref="B9" r:id="rId1" display="https://www.automateexcel.com/formulas/sum-if-date-range/" xr:uid="{E455B88C-F537-4545-9520-B423227B969E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B2:G11"/>
  <sheetViews>
    <sheetView showGridLines="0" workbookViewId="0">
      <selection activeCell="F6" sqref="F6"/>
    </sheetView>
  </sheetViews>
  <sheetFormatPr defaultRowHeight="15" x14ac:dyDescent="0.25"/>
  <cols>
    <col min="1" max="1" width="2.85546875" customWidth="1"/>
    <col min="2" max="2" width="11.85546875" customWidth="1"/>
    <col min="3" max="3" width="18.140625" customWidth="1"/>
    <col min="4" max="4" width="5.140625" customWidth="1"/>
    <col min="5" max="6" width="10" customWidth="1"/>
    <col min="7" max="7" width="14.7109375" bestFit="1" customWidth="1"/>
  </cols>
  <sheetData>
    <row r="2" spans="2:7" ht="14.45" customHeight="1" x14ac:dyDescent="0.25">
      <c r="B2" s="1" t="s">
        <v>0</v>
      </c>
      <c r="C2" s="2" t="s">
        <v>1</v>
      </c>
      <c r="E2" s="9" t="s">
        <v>3</v>
      </c>
      <c r="F2" s="9" t="s">
        <v>2</v>
      </c>
      <c r="G2" s="10" t="s">
        <v>4</v>
      </c>
    </row>
    <row r="3" spans="2:7" x14ac:dyDescent="0.25">
      <c r="B3" s="6">
        <v>44197</v>
      </c>
      <c r="C3" s="3">
        <v>15</v>
      </c>
      <c r="E3" s="11">
        <v>44227</v>
      </c>
      <c r="F3" s="11">
        <v>44303</v>
      </c>
      <c r="G3" s="12">
        <f>SUMIFS(C3:C7,B3:B7,"&gt;="&amp;E3,B3:B7,"&lt;="&amp;F3)</f>
        <v>44</v>
      </c>
    </row>
    <row r="4" spans="2:7" x14ac:dyDescent="0.25">
      <c r="B4" s="7">
        <v>44230</v>
      </c>
      <c r="C4" s="4">
        <v>20</v>
      </c>
    </row>
    <row r="5" spans="2:7" x14ac:dyDescent="0.25">
      <c r="B5" s="6">
        <v>44280</v>
      </c>
      <c r="C5" s="3">
        <v>7</v>
      </c>
    </row>
    <row r="6" spans="2:7" x14ac:dyDescent="0.25">
      <c r="B6" s="7">
        <v>44301</v>
      </c>
      <c r="C6" s="4">
        <v>17</v>
      </c>
    </row>
    <row r="7" spans="2:7" x14ac:dyDescent="0.25">
      <c r="B7" s="8">
        <v>44335</v>
      </c>
      <c r="C7" s="5">
        <v>5</v>
      </c>
    </row>
    <row r="9" spans="2:7" x14ac:dyDescent="0.25">
      <c r="B9" s="14" t="s">
        <v>20</v>
      </c>
    </row>
    <row r="11" spans="2:7" x14ac:dyDescent="0.25">
      <c r="B11" s="15" t="s">
        <v>21</v>
      </c>
    </row>
  </sheetData>
  <hyperlinks>
    <hyperlink ref="B9" r:id="rId1" display="https://www.automateexcel.com/formulas/sum-if-date-range/" xr:uid="{B877DA44-4458-4EC9-B9D4-779174803487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Contents</vt:lpstr>
      <vt:lpstr>SUMIFS by Date Range $</vt:lpstr>
      <vt:lpstr>SUMIFS by Date Range-hardcoded</vt:lpstr>
      <vt:lpstr>SUMIFS by Date Range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Laura Tsitlidze</dc:creator>
  <cp:keywords/>
  <dc:description/>
  <cp:lastModifiedBy>StevePC2</cp:lastModifiedBy>
  <cp:revision/>
  <dcterms:created xsi:type="dcterms:W3CDTF">2020-09-04T08:48:56Z</dcterms:created>
  <dcterms:modified xsi:type="dcterms:W3CDTF">2021-08-31T20:52:54Z</dcterms:modified>
  <cp:category/>
  <cp:contentStatus/>
</cp:coreProperties>
</file>