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6A76E377-96DA-436A-972C-8A64E20597C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3" r:id="rId1"/>
    <sheet name="SUMIFS-Text Contains (HardCode)" sheetId="6" r:id="rId2"/>
    <sheet name="SUMIFS-Text Contains -HardCode$" sheetId="13" r:id="rId3"/>
    <sheet name="SUMIFS-Text Start (HardCode)" sheetId="7" r:id="rId4"/>
    <sheet name="SUMIFS-Text Start -HardCode$" sheetId="14" r:id="rId5"/>
    <sheet name="SUMIFS-Text End-HardCode" sheetId="22" r:id="rId6"/>
    <sheet name="SUMIFS-Text End-HardCode$" sheetId="20" r:id="rId7"/>
    <sheet name="SUMIFS-Text OneChar (HardCode)" sheetId="9" r:id="rId8"/>
    <sheet name="SUMIFS-Text OneChar -HardCode$" sheetId="15" r:id="rId9"/>
    <sheet name="SUMIFS-Text Combine (HardCode)" sheetId="11" r:id="rId10"/>
    <sheet name="SUMIFS-Text Combine -HardCode$" sheetId="16" r:id="rId11"/>
    <sheet name="SUMIFS-Text Contains (Ref)" sheetId="5" r:id="rId12"/>
    <sheet name="SUMIFS-Text Contains (Ref) $" sheetId="17" r:id="rId13"/>
    <sheet name="SUMIFS Text Contains ~" sheetId="19" r:id="rId14"/>
    <sheet name="SUMIFS-Text Start (Ref)" sheetId="8" r:id="rId15"/>
    <sheet name="SUMIFS-Text OneChar (Ref)" sheetId="10" r:id="rId16"/>
    <sheet name="SUMIFS-Text Combine (Ref)" sheetId="12" r:id="rId17"/>
    <sheet name="SUMIFS-Text Combine (Ref)$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6" l="1"/>
  <c r="F3" i="22" l="1"/>
  <c r="F3" i="20"/>
  <c r="F3" i="19"/>
  <c r="F3" i="17"/>
  <c r="G3" i="12"/>
  <c r="G3" i="18"/>
  <c r="F3" i="5"/>
  <c r="E3" i="11"/>
  <c r="E3" i="16"/>
  <c r="E3" i="9"/>
  <c r="E3" i="15"/>
  <c r="F3" i="7"/>
  <c r="F3" i="14"/>
  <c r="F3" i="13"/>
  <c r="F3" i="10" l="1"/>
  <c r="F3" i="8"/>
</calcChain>
</file>

<file path=xl/sharedStrings.xml><?xml version="1.0" encoding="utf-8"?>
<sst xmlns="http://schemas.openxmlformats.org/spreadsheetml/2006/main" count="265" uniqueCount="58">
  <si>
    <t>North Dakota</t>
  </si>
  <si>
    <t>South Dakota</t>
  </si>
  <si>
    <t>New York</t>
  </si>
  <si>
    <t>New Jersey</t>
  </si>
  <si>
    <t>New Mexico</t>
  </si>
  <si>
    <t>Texas</t>
  </si>
  <si>
    <t>Ohio</t>
  </si>
  <si>
    <t>Score</t>
  </si>
  <si>
    <t>Total Scores</t>
  </si>
  <si>
    <t>Containing Text:</t>
  </si>
  <si>
    <t>Dakota</t>
  </si>
  <si>
    <t>Starting with Text:</t>
  </si>
  <si>
    <t>New</t>
  </si>
  <si>
    <t>Starting with:</t>
  </si>
  <si>
    <t>N</t>
  </si>
  <si>
    <t>o</t>
  </si>
  <si>
    <t>and Containing (but not in Last Character):</t>
  </si>
  <si>
    <t>State Name</t>
  </si>
  <si>
    <t>Product Name</t>
  </si>
  <si>
    <t>Stock Level</t>
  </si>
  <si>
    <t>Total Stock Level</t>
  </si>
  <si>
    <t>Product A</t>
  </si>
  <si>
    <t>Product B</t>
  </si>
  <si>
    <t>Product C</t>
  </si>
  <si>
    <t>Product ?</t>
  </si>
  <si>
    <t>This formula has a criteria to find State Names starting with the text "New" and then exactly 7 other characters</t>
  </si>
  <si>
    <t>This formula has a criteria to find State Names starting with the letter "N" and then contains "o" (but not in last character):</t>
  </si>
  <si>
    <t>Starting with Text: and with 7 other characters</t>
  </si>
  <si>
    <t>Ending with Text: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</si>
  <si>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</si>
  <si>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</si>
  <si>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</si>
  <si>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</si>
  <si>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</si>
  <si>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</si>
  <si>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</si>
  <si>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</si>
  <si>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</si>
  <si>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SUMIFS-Text Contains (HardCode)</t>
  </si>
  <si>
    <t>SUMIFS-Text Contains -HardCode$</t>
  </si>
  <si>
    <t>SUMIFS-Text Start (HardCode)</t>
  </si>
  <si>
    <t>SUMIFS-Text Start -HardCode$</t>
  </si>
  <si>
    <t>SUMIFS-Text End-HardCode</t>
  </si>
  <si>
    <t>SUMIFS-Text End-HardCode$</t>
  </si>
  <si>
    <t>SUMIFS-Text OneChar (HardCode)</t>
  </si>
  <si>
    <t>SUMIFS-Text OneChar -HardCode$</t>
  </si>
  <si>
    <t>SUMIFS-Text Combine (HardCode)</t>
  </si>
  <si>
    <t>SUMIFS-Text Combine -HardCode$</t>
  </si>
  <si>
    <t>SUMIFS-Text Contains (Ref)</t>
  </si>
  <si>
    <t>SUMIFS-Text Contains (Ref) $</t>
  </si>
  <si>
    <t>SUMIFS Text Contains ~</t>
  </si>
  <si>
    <t>SUMIFS-Text Start (Ref)</t>
  </si>
  <si>
    <t>SUMIFS-Text OneChar (Ref)</t>
  </si>
  <si>
    <t>SUMIFS-Text Combine (Ref)</t>
  </si>
  <si>
    <t>SUMIFS-Text Combine (Ref)$</t>
  </si>
  <si>
    <t>SUM IF CONTAINS TEXT WILDCARDS</t>
  </si>
  <si>
    <t>automateexcel.com/formulas/sum-if-contains-text-wildcards/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</si>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</sst>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5" borderId="2" xfId="0" applyNumberFormat="1" applyFont="1" applyFill="1" applyBorder="1" applyAlignment="1">
      <alignment horizontal="center" vertical="center"/>
    </xf>
    <xf numFmtId="3" fontId="0" fillId="5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5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4" fillId="0" borderId="0" xfId="2"/>
    <xf numFmtId="0" fontId="5" fillId="0" borderId="0" xfId="0" quotePrefix="1" applyFont="1"/>
    <xf numFmtId="0" fontId="6" fillId="0" borderId="3" xfId="3" applyBorder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DCF29EEA-2FCC-4C35-AA8A-DF3B4083E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F877082-BAD0-4715-9A3B-CC0590BE8287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B92ADF96-25E5-469D-8A44-B84DF0BB0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C236ED5-533A-4451-9173-82D788873857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168275</xdr:colOff>
      <xdr:row>23</xdr:row>
      <xdr:rowOff>152400</xdr:rowOff>
    </xdr:from>
    <xdr:to>
      <xdr:col>5</xdr:col>
      <xdr:colOff>473075</xdr:colOff>
      <xdr:row>25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9C64CF-57ED-4A47-921A-2741B045B4F1}"/>
            </a:ext>
          </a:extLst>
        </xdr:cNvPr>
        <xdr:cNvSpPr/>
      </xdr:nvSpPr>
      <xdr:spPr>
        <a:xfrm>
          <a:off x="2921000" y="4524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</xdr:colOff>
      <xdr:row>23</xdr:row>
      <xdr:rowOff>152400</xdr:rowOff>
    </xdr:from>
    <xdr:to>
      <xdr:col>5</xdr:col>
      <xdr:colOff>139700</xdr:colOff>
      <xdr:row>25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39F770-101A-49C5-AB2F-ABB92A233249}"/>
            </a:ext>
          </a:extLst>
        </xdr:cNvPr>
        <xdr:cNvSpPr/>
      </xdr:nvSpPr>
      <xdr:spPr>
        <a:xfrm>
          <a:off x="2921000" y="4524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568325</xdr:colOff>
      <xdr:row>11</xdr:row>
      <xdr:rowOff>152400</xdr:rowOff>
    </xdr:from>
    <xdr:to>
      <xdr:col>6</xdr:col>
      <xdr:colOff>177800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C113AA-908A-47B0-BB79-7217AE4F6351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</xdr:colOff>
      <xdr:row>11</xdr:row>
      <xdr:rowOff>152400</xdr:rowOff>
    </xdr:from>
    <xdr:to>
      <xdr:col>4</xdr:col>
      <xdr:colOff>863600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1628A4-A91A-44CE-93FC-EAB611209DEE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625475</xdr:colOff>
      <xdr:row>10</xdr:row>
      <xdr:rowOff>152400</xdr:rowOff>
    </xdr:from>
    <xdr:to>
      <xdr:col>5</xdr:col>
      <xdr:colOff>796925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DF4F56-9FC7-44E9-8631-3E674E5D1AE3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</xdr:colOff>
      <xdr:row>11</xdr:row>
      <xdr:rowOff>152400</xdr:rowOff>
    </xdr:from>
    <xdr:to>
      <xdr:col>4</xdr:col>
      <xdr:colOff>863600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5229AD-DA00-4E64-B069-301DC9BF9457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1301750</xdr:colOff>
      <xdr:row>11</xdr:row>
      <xdr:rowOff>152400</xdr:rowOff>
    </xdr:from>
    <xdr:to>
      <xdr:col>4</xdr:col>
      <xdr:colOff>2330450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F3B999-6687-4242-81F2-306F297BA0C7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11</xdr:row>
      <xdr:rowOff>152400</xdr:rowOff>
    </xdr:from>
    <xdr:to>
      <xdr:col>6</xdr:col>
      <xdr:colOff>34925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63E568-F163-4030-BC4E-67F1405340DC}"/>
            </a:ext>
          </a:extLst>
        </xdr:cNvPr>
        <xdr:cNvSpPr/>
      </xdr:nvSpPr>
      <xdr:spPr>
        <a:xfrm>
          <a:off x="2921000" y="26765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377825</xdr:colOff>
      <xdr:row>11</xdr:row>
      <xdr:rowOff>152400</xdr:rowOff>
    </xdr:from>
    <xdr:to>
      <xdr:col>5</xdr:col>
      <xdr:colOff>596900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85A4FE-8436-4BBA-BFEA-638786C64820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11</xdr:row>
      <xdr:rowOff>152400</xdr:rowOff>
    </xdr:from>
    <xdr:to>
      <xdr:col>5</xdr:col>
      <xdr:colOff>501650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9C92A-4A9E-415F-9597-6D1D0FB9F395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425450</xdr:colOff>
      <xdr:row>11</xdr:row>
      <xdr:rowOff>152400</xdr:rowOff>
    </xdr:from>
    <xdr:to>
      <xdr:col>5</xdr:col>
      <xdr:colOff>549275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51CDF9-FDE1-472E-BDC2-23ED99C86848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615950</xdr:colOff>
      <xdr:row>11</xdr:row>
      <xdr:rowOff>152400</xdr:rowOff>
    </xdr:from>
    <xdr:to>
      <xdr:col>6</xdr:col>
      <xdr:colOff>168275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4ABC15-C422-4C74-9919-3ACAB80543E7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</xdr:colOff>
      <xdr:row>11</xdr:row>
      <xdr:rowOff>152400</xdr:rowOff>
    </xdr:from>
    <xdr:to>
      <xdr:col>4</xdr:col>
      <xdr:colOff>863600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DDE77E-EDED-4F8B-B4F5-FFCC3170DA4E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863600</xdr:colOff>
      <xdr:row>11</xdr:row>
      <xdr:rowOff>152400</xdr:rowOff>
    </xdr:from>
    <xdr:to>
      <xdr:col>6</xdr:col>
      <xdr:colOff>225425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F9F3CD-D734-4963-9F29-289A0BD93FFC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</xdr:colOff>
      <xdr:row>11</xdr:row>
      <xdr:rowOff>152400</xdr:rowOff>
    </xdr:from>
    <xdr:to>
      <xdr:col>4</xdr:col>
      <xdr:colOff>863600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92FBAC-4D6E-4F42-B34B-7BF3BEDFBAEF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339725</xdr:colOff>
      <xdr:row>23</xdr:row>
      <xdr:rowOff>152400</xdr:rowOff>
    </xdr:from>
    <xdr:to>
      <xdr:col>5</xdr:col>
      <xdr:colOff>244475</xdr:colOff>
      <xdr:row>25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9E04F7-AAA3-43EF-8CFB-01E67F77250C}"/>
            </a:ext>
          </a:extLst>
        </xdr:cNvPr>
        <xdr:cNvSpPr/>
      </xdr:nvSpPr>
      <xdr:spPr>
        <a:xfrm>
          <a:off x="2921000" y="4524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</xdr:colOff>
      <xdr:row>23</xdr:row>
      <xdr:rowOff>152400</xdr:rowOff>
    </xdr:from>
    <xdr:to>
      <xdr:col>5</xdr:col>
      <xdr:colOff>139700</xdr:colOff>
      <xdr:row>25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5E82EE-F2BF-4249-A9B1-02E866EB936F}"/>
            </a:ext>
          </a:extLst>
        </xdr:cNvPr>
        <xdr:cNvSpPr/>
      </xdr:nvSpPr>
      <xdr:spPr>
        <a:xfrm>
          <a:off x="2921000" y="4524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34BAE2-14AC-4CD9-84A5-FA28A45A1AA7}" name="Table1" displayName="Table1" ref="B4:B21" totalsRowShown="0">
  <tableColumns count="1">
    <tableColumn id="1" xr3:uid="{0C8889F9-E985-42D5-9439-92EFF5663596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F0B8B3-451B-4BB3-A56F-CCA46040E6D2}" name="Table2" displayName="Table2" ref="F4:F7" totalsRowShown="0" headerRowDxfId="0">
  <tableColumns count="1">
    <tableColumn id="1" xr3:uid="{F55BDC75-6026-4A72-A00E-501139191AF0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contains-text-wildcard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s://www.automateexcel.com/formulas/sum-if-contains-text-wildcards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sum-if-contains-text-wildcard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sum-if-contains-text-wildcar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FA15A-B849-437E-8528-5E9EED3CDB93}">
  <sheetPr codeName="Sheet18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2" t="s">
        <v>55</v>
      </c>
    </row>
    <row r="2" spans="1:6" x14ac:dyDescent="0.25">
      <c r="B2" s="13" t="s">
        <v>56</v>
      </c>
    </row>
    <row r="4" spans="1:6" x14ac:dyDescent="0.25">
      <c r="B4" t="s">
        <v>29</v>
      </c>
      <c r="F4" s="14" t="s">
        <v>30</v>
      </c>
    </row>
    <row r="5" spans="1:6" x14ac:dyDescent="0.25">
      <c r="B5" s="13" t="s">
        <v>38</v>
      </c>
      <c r="F5" s="13" t="s">
        <v>31</v>
      </c>
    </row>
    <row r="6" spans="1:6" x14ac:dyDescent="0.25">
      <c r="B6" s="13" t="s">
        <v>39</v>
      </c>
      <c r="F6" s="13" t="s">
        <v>32</v>
      </c>
    </row>
    <row r="7" spans="1:6" x14ac:dyDescent="0.25">
      <c r="B7" s="13" t="s">
        <v>40</v>
      </c>
      <c r="F7" s="13" t="s">
        <v>33</v>
      </c>
    </row>
    <row r="8" spans="1:6" x14ac:dyDescent="0.25">
      <c r="B8" s="13" t="s">
        <v>41</v>
      </c>
    </row>
    <row r="9" spans="1:6" x14ac:dyDescent="0.25">
      <c r="B9" s="13" t="s">
        <v>42</v>
      </c>
    </row>
    <row r="10" spans="1:6" x14ac:dyDescent="0.25">
      <c r="B10" s="13" t="s">
        <v>43</v>
      </c>
    </row>
    <row r="11" spans="1:6" x14ac:dyDescent="0.25">
      <c r="B11" s="13" t="s">
        <v>44</v>
      </c>
    </row>
    <row r="12" spans="1:6" x14ac:dyDescent="0.25">
      <c r="B12" s="13" t="s">
        <v>45</v>
      </c>
      <c r="F12" s="14"/>
    </row>
    <row r="13" spans="1:6" ht="15.75" thickBot="1" x14ac:dyDescent="0.3">
      <c r="B13" s="17" t="s">
        <v>46</v>
      </c>
    </row>
    <row r="14" spans="1:6" ht="15.75" thickTop="1" x14ac:dyDescent="0.25">
      <c r="B14" s="13" t="s">
        <v>47</v>
      </c>
    </row>
    <row r="15" spans="1:6" x14ac:dyDescent="0.25">
      <c r="B15" s="13" t="s">
        <v>48</v>
      </c>
    </row>
    <row r="16" spans="1:6" x14ac:dyDescent="0.25">
      <c r="B16" s="13" t="s">
        <v>49</v>
      </c>
    </row>
    <row r="17" spans="2:2" x14ac:dyDescent="0.25">
      <c r="B17" s="13" t="s">
        <v>50</v>
      </c>
    </row>
    <row r="18" spans="2:2" x14ac:dyDescent="0.25">
      <c r="B18" s="13" t="s">
        <v>51</v>
      </c>
    </row>
    <row r="19" spans="2:2" x14ac:dyDescent="0.25">
      <c r="B19" s="13" t="s">
        <v>52</v>
      </c>
    </row>
    <row r="20" spans="2:2" x14ac:dyDescent="0.25">
      <c r="B20" s="13" t="s">
        <v>53</v>
      </c>
    </row>
    <row r="21" spans="2:2" x14ac:dyDescent="0.25">
      <c r="B21" s="13" t="s">
        <v>54</v>
      </c>
    </row>
    <row r="37" spans="2:2" x14ac:dyDescent="0.25">
      <c r="B37" s="16" t="s">
        <v>34</v>
      </c>
    </row>
    <row r="38" spans="2:2" x14ac:dyDescent="0.25">
      <c r="B38" s="16" t="s">
        <v>35</v>
      </c>
    </row>
    <row r="39" spans="2:2" x14ac:dyDescent="0.25">
      <c r="B39" s="16" t="s">
        <v>36</v>
      </c>
    </row>
    <row r="47" spans="2:2" x14ac:dyDescent="0.25">
      <c r="B47" s="15" t="s">
        <v>37</v>
      </c>
    </row>
  </sheetData>
  <dataConsolidate/>
  <hyperlinks>
    <hyperlink ref="B2" r:id="rId1" display="https://www.automateexcel.com/formulas/sum-if-contains-text-wildcards/" xr:uid="{FA5AF5D2-479F-4179-995E-3AE42D3C52A6}"/>
    <hyperlink ref="F5" r:id="rId2" xr:uid="{9C8D5708-06DF-4684-8465-E41F6DAB2256}"/>
    <hyperlink ref="F6" r:id="rId3" xr:uid="{6F9159EE-03D3-4936-A3AA-F3EC7D1303BE}"/>
    <hyperlink ref="F7" r:id="rId4" xr:uid="{000B1937-56FE-43BC-8D53-19F78B3D6A43}"/>
    <hyperlink ref="B5" location="'SUMIFS-Text Contains (HardCode)'!$A$1" display="SUMIFS-Text Contains (HardCode)" xr:uid="{D1C85330-344C-4542-A821-3105D93D559B}"/>
    <hyperlink ref="B6" location="'SUMIFS-Text Contains -HardCode$'!$A$1" display="SUMIFS-Text Contains -HardCode$" xr:uid="{80C6BCF4-4FE0-4B17-B3E2-65C3877339A9}"/>
    <hyperlink ref="B7" location="'SUMIFS-Text Start (HardCode)'!$A$1" display="SUMIFS-Text Start (HardCode)" xr:uid="{56FEC4F8-3C05-48D1-9181-A809F0453B16}"/>
    <hyperlink ref="B8" location="'SUMIFS-Text Start -HardCode$'!$A$1" display="SUMIFS-Text Start -HardCode$" xr:uid="{816378A0-450F-43DD-B7B5-B5B2ED4AAEDB}"/>
    <hyperlink ref="B9" location="'SUMIFS-Text End-HardCode'!$A$1" display="SUMIFS-Text End-HardCode" xr:uid="{A1E03351-4F15-4099-AA0C-7B4944EB0E79}"/>
    <hyperlink ref="B10" location="'SUMIFS-Text End-HardCode$'!$A$1" display="SUMIFS-Text End-HardCode$" xr:uid="{C01B3DBC-C8C9-4B8F-A5F5-DF245AA66631}"/>
    <hyperlink ref="B11" location="'SUMIFS-Text OneChar (HardCode)'!$A$1" display="SUMIFS-Text OneChar (HardCode)" xr:uid="{8F5D8C37-51CA-4F05-B686-5CA753F56FA1}"/>
    <hyperlink ref="B12" location="'SUMIFS-Text OneChar -HardCode$'!$A$1" display="SUMIFS-Text OneChar -HardCode$" xr:uid="{2230BE2C-BBFB-4A65-B67A-0B5E6CE679A1}"/>
    <hyperlink ref="B13" location="'SUMIFS-Text Combine (HardCode)'!$A$1" display="SUMIFS-Text Combine (HardCode)" xr:uid="{A9E0C191-B1FB-4AD6-B41D-BF2CC97DE414}"/>
    <hyperlink ref="B14" location="'SUMIFS-Text Combine -HardCode$'!$A$1" display="SUMIFS-Text Combine -HardCode$" xr:uid="{9AAE5CF3-C55E-49A1-A80D-16EE3BC52962}"/>
    <hyperlink ref="B15" location="'SUMIFS-Text Contains (Ref)'!$A$1" display="SUMIFS-Text Contains (Ref)" xr:uid="{3386D2F7-B989-4713-84D0-DA319580C3AB}"/>
    <hyperlink ref="B16" location="'SUMIFS-Text Contains (Ref) $'!$A$1" display="SUMIFS-Text Contains (Ref) $" xr:uid="{014A825F-9738-4541-BFB3-0DB35AAF3A55}"/>
    <hyperlink ref="B17" location="'SUMIFS Text Contains ~'!$A$1" display="SUMIFS Text Contains ~" xr:uid="{0F3E3073-7E86-4F7E-85FD-F7096239FA73}"/>
    <hyperlink ref="B18" location="'SUMIFS-Text Start (Ref)'!$A$1" display="SUMIFS-Text Start (Ref)" xr:uid="{00672CA7-3C4A-4326-BC30-C29D6083BAE8}"/>
    <hyperlink ref="B19" location="'SUMIFS-Text OneChar (Ref)'!$A$1" display="SUMIFS-Text OneChar (Ref)" xr:uid="{285FE917-2B77-416A-97BD-5615D44FD697}"/>
    <hyperlink ref="B20" location="'SUMIFS-Text Combine (Ref)'!$A$1" display="SUMIFS-Text Combine (Ref)" xr:uid="{A47B40DD-9185-4037-B3E7-3D8E79D4770F}"/>
    <hyperlink ref="B21" location="'SUMIFS-Text Combine (Ref)$'!$A$1" display="SUMIFS-Text Combine (Ref)$" xr:uid="{2F707226-3A78-401C-816D-1C9DAFB8573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61AC9-376F-4BFD-BE0D-E6454B0076CD}">
  <sheetPr codeName="Sheet9"/>
  <dimension ref="B2:E25"/>
  <sheetViews>
    <sheetView showGridLines="0" workbookViewId="0">
      <selection activeCell="E3" sqref="E3"/>
    </sheetView>
  </sheetViews>
  <sheetFormatPr defaultRowHeight="15" x14ac:dyDescent="0.25"/>
  <cols>
    <col min="1" max="1" width="3.140625" customWidth="1"/>
    <col min="2" max="2" width="19.5703125" customWidth="1"/>
    <col min="3" max="3" width="15.28515625" customWidth="1"/>
    <col min="4" max="4" width="3.28515625" customWidth="1"/>
    <col min="5" max="5" width="10.85546875" bestFit="1" customWidth="1"/>
  </cols>
  <sheetData>
    <row r="2" spans="2:5" ht="14.65" customHeight="1" x14ac:dyDescent="0.25">
      <c r="B2" s="1" t="s">
        <v>17</v>
      </c>
      <c r="C2" s="1" t="s">
        <v>7</v>
      </c>
      <c r="E2" s="4" t="s">
        <v>8</v>
      </c>
    </row>
    <row r="3" spans="2:5" x14ac:dyDescent="0.25">
      <c r="B3" s="2" t="s">
        <v>0</v>
      </c>
      <c r="C3" s="2">
        <v>500</v>
      </c>
      <c r="E3" s="6">
        <f>SUMIFS(C3:C9,B3:B9,"N*o?*")</f>
        <v>1100</v>
      </c>
    </row>
    <row r="4" spans="2:5" x14ac:dyDescent="0.25">
      <c r="B4" s="3" t="s">
        <v>1</v>
      </c>
      <c r="C4" s="3">
        <v>450</v>
      </c>
    </row>
    <row r="5" spans="2:5" x14ac:dyDescent="0.25">
      <c r="B5" s="2" t="s">
        <v>2</v>
      </c>
      <c r="C5" s="2">
        <v>600</v>
      </c>
    </row>
    <row r="6" spans="2:5" x14ac:dyDescent="0.25">
      <c r="B6" s="3" t="s">
        <v>3</v>
      </c>
      <c r="C6" s="3">
        <v>550</v>
      </c>
    </row>
    <row r="7" spans="2:5" x14ac:dyDescent="0.25">
      <c r="B7" s="2" t="s">
        <v>4</v>
      </c>
      <c r="C7" s="2">
        <v>390</v>
      </c>
    </row>
    <row r="8" spans="2:5" x14ac:dyDescent="0.25">
      <c r="B8" s="3" t="s">
        <v>5</v>
      </c>
      <c r="C8" s="3">
        <v>420</v>
      </c>
    </row>
    <row r="9" spans="2:5" x14ac:dyDescent="0.25">
      <c r="B9" s="2" t="s">
        <v>6</v>
      </c>
      <c r="C9" s="2">
        <v>460</v>
      </c>
    </row>
    <row r="21" spans="2:2" x14ac:dyDescent="0.25">
      <c r="B21" t="s">
        <v>26</v>
      </c>
    </row>
    <row r="23" spans="2:2" x14ac:dyDescent="0.25">
      <c r="B23" s="13" t="s">
        <v>56</v>
      </c>
    </row>
    <row r="25" spans="2:2" x14ac:dyDescent="0.25">
      <c r="B25" s="14" t="s">
        <v>57</v>
      </c>
    </row>
  </sheetData>
  <hyperlinks>
    <hyperlink ref="B23" r:id="rId1" display="https://www.automateexcel.com/formulas/sum-if-contains-text-wildcards/" xr:uid="{10D394D2-5C66-4B7B-B5C6-CF3F88CAE0E9}"/>
  </hyperlinks>
  <pageMargins left="0.7" right="0.7" top="0.75" bottom="0.75" header="0.3" footer="0.3"/>
  <pageSetup orientation="portrait" verticalDpi="3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1747-CD26-4D9C-9504-0CCDA11E3417}">
  <sheetPr codeName="Sheet10"/>
  <dimension ref="B2:F25"/>
  <sheetViews>
    <sheetView showGridLines="0" workbookViewId="0">
      <selection activeCell="E20" sqref="E20"/>
    </sheetView>
  </sheetViews>
  <sheetFormatPr defaultRowHeight="15" x14ac:dyDescent="0.25"/>
  <cols>
    <col min="1" max="1" width="3.140625" customWidth="1"/>
    <col min="2" max="2" width="24.5703125" customWidth="1"/>
    <col min="3" max="3" width="15.28515625" customWidth="1"/>
    <col min="4" max="4" width="3.28515625" customWidth="1"/>
    <col min="5" max="5" width="10.85546875" bestFit="1" customWidth="1"/>
  </cols>
  <sheetData>
    <row r="2" spans="2:6" ht="14.65" customHeight="1" x14ac:dyDescent="0.25">
      <c r="B2" s="1" t="s">
        <v>17</v>
      </c>
      <c r="C2" s="1" t="s">
        <v>7</v>
      </c>
      <c r="E2" s="4" t="s">
        <v>8</v>
      </c>
      <c r="F2" s="7"/>
    </row>
    <row r="3" spans="2:6" x14ac:dyDescent="0.25">
      <c r="B3" s="2" t="s">
        <v>0</v>
      </c>
      <c r="C3" s="2">
        <v>500</v>
      </c>
      <c r="E3" s="6">
        <f>SUMIFS($C$3:$C$9,$B$3:$B$9,"N*o?*")</f>
        <v>1100</v>
      </c>
      <c r="F3" s="7"/>
    </row>
    <row r="4" spans="2:6" x14ac:dyDescent="0.25">
      <c r="B4" s="3" t="s">
        <v>1</v>
      </c>
      <c r="C4" s="3">
        <v>450</v>
      </c>
    </row>
    <row r="5" spans="2:6" x14ac:dyDescent="0.25">
      <c r="B5" s="2" t="s">
        <v>2</v>
      </c>
      <c r="C5" s="2">
        <v>600</v>
      </c>
    </row>
    <row r="6" spans="2:6" x14ac:dyDescent="0.25">
      <c r="B6" s="3" t="s">
        <v>3</v>
      </c>
      <c r="C6" s="3">
        <v>550</v>
      </c>
    </row>
    <row r="7" spans="2:6" x14ac:dyDescent="0.25">
      <c r="B7" s="2" t="s">
        <v>4</v>
      </c>
      <c r="C7" s="2">
        <v>390</v>
      </c>
    </row>
    <row r="8" spans="2:6" x14ac:dyDescent="0.25">
      <c r="B8" s="3" t="s">
        <v>5</v>
      </c>
      <c r="C8" s="3">
        <v>420</v>
      </c>
    </row>
    <row r="9" spans="2:6" x14ac:dyDescent="0.25">
      <c r="B9" s="2" t="s">
        <v>6</v>
      </c>
      <c r="C9" s="2">
        <v>460</v>
      </c>
    </row>
    <row r="21" spans="2:2" x14ac:dyDescent="0.25">
      <c r="B21" t="s">
        <v>26</v>
      </c>
    </row>
    <row r="23" spans="2:2" x14ac:dyDescent="0.25">
      <c r="B23" s="13" t="s">
        <v>56</v>
      </c>
    </row>
    <row r="25" spans="2:2" x14ac:dyDescent="0.25">
      <c r="B25" s="14" t="s">
        <v>57</v>
      </c>
    </row>
  </sheetData>
  <hyperlinks>
    <hyperlink ref="B23" r:id="rId1" display="https://www.automateexcel.com/formulas/sum-if-contains-text-wildcards/" xr:uid="{C25BD07A-63DE-4E57-B59E-8A81D727B2D5}"/>
  </hyperlinks>
  <pageMargins left="0.7" right="0.7" top="0.75" bottom="0.75" header="0.3" footer="0.3"/>
  <pageSetup orientation="portrait" verticalDpi="30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420C-CB6C-458D-90E7-0B236F798E00}">
  <sheetPr codeName="Sheet11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3.140625" customWidth="1"/>
    <col min="2" max="2" width="19.140625" customWidth="1"/>
    <col min="3" max="3" width="9.7109375" customWidth="1"/>
    <col min="4" max="4" width="3.28515625" customWidth="1"/>
    <col min="5" max="5" width="12.28515625" customWidth="1"/>
    <col min="6" max="6" width="9" customWidth="1"/>
    <col min="7" max="7" width="10.140625" customWidth="1"/>
  </cols>
  <sheetData>
    <row r="2" spans="2:6" ht="14.65" customHeight="1" x14ac:dyDescent="0.25">
      <c r="B2" s="1" t="s">
        <v>17</v>
      </c>
      <c r="C2" s="1" t="s">
        <v>7</v>
      </c>
      <c r="E2" s="4" t="s">
        <v>9</v>
      </c>
      <c r="F2" s="4" t="s">
        <v>8</v>
      </c>
    </row>
    <row r="3" spans="2:6" x14ac:dyDescent="0.25">
      <c r="B3" s="2" t="s">
        <v>0</v>
      </c>
      <c r="C3" s="2">
        <v>500</v>
      </c>
      <c r="E3" s="5" t="s">
        <v>10</v>
      </c>
      <c r="F3" s="6">
        <f>SUMIFS(C3:C9,B3:B9,"*"&amp;E3&amp;"*")</f>
        <v>950</v>
      </c>
    </row>
    <row r="4" spans="2:6" x14ac:dyDescent="0.25">
      <c r="B4" s="3" t="s">
        <v>1</v>
      </c>
      <c r="C4" s="3">
        <v>450</v>
      </c>
    </row>
    <row r="5" spans="2:6" x14ac:dyDescent="0.25">
      <c r="B5" s="2" t="s">
        <v>2</v>
      </c>
      <c r="C5" s="2">
        <v>600</v>
      </c>
    </row>
    <row r="6" spans="2:6" x14ac:dyDescent="0.25">
      <c r="B6" s="3" t="s">
        <v>3</v>
      </c>
      <c r="C6" s="3">
        <v>550</v>
      </c>
    </row>
    <row r="7" spans="2:6" x14ac:dyDescent="0.25">
      <c r="B7" s="2" t="s">
        <v>4</v>
      </c>
      <c r="C7" s="2">
        <v>390</v>
      </c>
    </row>
    <row r="8" spans="2:6" x14ac:dyDescent="0.25">
      <c r="B8" s="3" t="s">
        <v>5</v>
      </c>
      <c r="C8" s="3">
        <v>420</v>
      </c>
    </row>
    <row r="9" spans="2:6" x14ac:dyDescent="0.25">
      <c r="B9" s="2" t="s">
        <v>6</v>
      </c>
      <c r="C9" s="2">
        <v>460</v>
      </c>
    </row>
    <row r="11" spans="2:6" x14ac:dyDescent="0.25">
      <c r="B11" s="13" t="s">
        <v>56</v>
      </c>
    </row>
    <row r="13" spans="2:6" x14ac:dyDescent="0.25">
      <c r="B13" s="14" t="s">
        <v>57</v>
      </c>
    </row>
  </sheetData>
  <hyperlinks>
    <hyperlink ref="B11" r:id="rId1" display="https://www.automateexcel.com/formulas/sum-if-contains-text-wildcards/" xr:uid="{EDAB7C6A-A150-4013-8362-A86E3E7E6D57}"/>
  </hyperlinks>
  <pageMargins left="0.7" right="0.7" top="0.75" bottom="0.75" header="0.3" footer="0.3"/>
  <pageSetup orientation="portrait" verticalDpi="30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03E9D-51BE-4420-AC1F-522C31D2F916}">
  <sheetPr codeName="Sheet12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3.140625" customWidth="1"/>
    <col min="2" max="2" width="24.5703125" customWidth="1"/>
    <col min="3" max="3" width="15.28515625" customWidth="1"/>
    <col min="4" max="4" width="3.28515625" customWidth="1"/>
    <col min="5" max="5" width="14.5703125" bestFit="1" customWidth="1"/>
    <col min="6" max="6" width="10.85546875" bestFit="1" customWidth="1"/>
    <col min="7" max="7" width="10.140625" customWidth="1"/>
  </cols>
  <sheetData>
    <row r="2" spans="2:6" ht="14.65" customHeight="1" x14ac:dyDescent="0.25">
      <c r="B2" s="1" t="s">
        <v>17</v>
      </c>
      <c r="C2" s="1" t="s">
        <v>7</v>
      </c>
      <c r="E2" s="4" t="s">
        <v>9</v>
      </c>
      <c r="F2" s="4" t="s">
        <v>8</v>
      </c>
    </row>
    <row r="3" spans="2:6" x14ac:dyDescent="0.25">
      <c r="B3" s="2" t="s">
        <v>0</v>
      </c>
      <c r="C3" s="2">
        <v>500</v>
      </c>
      <c r="E3" s="5" t="s">
        <v>10</v>
      </c>
      <c r="F3" s="6">
        <f>SUMIFS($C$3:$C$9,$B$3:$B$9,"*"&amp;E3&amp;"*")</f>
        <v>950</v>
      </c>
    </row>
    <row r="4" spans="2:6" x14ac:dyDescent="0.25">
      <c r="B4" s="3" t="s">
        <v>1</v>
      </c>
      <c r="C4" s="3">
        <v>450</v>
      </c>
    </row>
    <row r="5" spans="2:6" x14ac:dyDescent="0.25">
      <c r="B5" s="2" t="s">
        <v>2</v>
      </c>
      <c r="C5" s="2">
        <v>600</v>
      </c>
    </row>
    <row r="6" spans="2:6" x14ac:dyDescent="0.25">
      <c r="B6" s="3" t="s">
        <v>3</v>
      </c>
      <c r="C6" s="3">
        <v>550</v>
      </c>
    </row>
    <row r="7" spans="2:6" x14ac:dyDescent="0.25">
      <c r="B7" s="2" t="s">
        <v>4</v>
      </c>
      <c r="C7" s="2">
        <v>390</v>
      </c>
    </row>
    <row r="8" spans="2:6" x14ac:dyDescent="0.25">
      <c r="B8" s="3" t="s">
        <v>5</v>
      </c>
      <c r="C8" s="3">
        <v>420</v>
      </c>
    </row>
    <row r="9" spans="2:6" x14ac:dyDescent="0.25">
      <c r="B9" s="2" t="s">
        <v>6</v>
      </c>
      <c r="C9" s="2">
        <v>460</v>
      </c>
    </row>
    <row r="11" spans="2:6" x14ac:dyDescent="0.25">
      <c r="B11" s="13" t="s">
        <v>56</v>
      </c>
    </row>
    <row r="13" spans="2:6" x14ac:dyDescent="0.25">
      <c r="B13" s="14" t="s">
        <v>57</v>
      </c>
    </row>
  </sheetData>
  <hyperlinks>
    <hyperlink ref="B11" r:id="rId1" display="https://www.automateexcel.com/formulas/sum-if-contains-text-wildcards/" xr:uid="{2404AC2D-95C9-42A2-9C3B-422A10D2CF6F}"/>
  </hyperlinks>
  <pageMargins left="0.7" right="0.7" top="0.75" bottom="0.75" header="0.3" footer="0.3"/>
  <pageSetup orientation="portrait" verticalDpi="30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A2040-FE99-455E-A761-5CA9915DE4C6}">
  <sheetPr codeName="Sheet13"/>
  <dimension ref="B2:F12"/>
  <sheetViews>
    <sheetView showGridLines="0" workbookViewId="0">
      <selection activeCell="F3" sqref="F3"/>
    </sheetView>
  </sheetViews>
  <sheetFormatPr defaultRowHeight="15" x14ac:dyDescent="0.25"/>
  <cols>
    <col min="1" max="1" width="3.140625" customWidth="1"/>
    <col min="2" max="2" width="15" customWidth="1"/>
    <col min="3" max="3" width="13" customWidth="1"/>
    <col min="4" max="4" width="3.28515625" customWidth="1"/>
    <col min="5" max="5" width="12.85546875" bestFit="1" customWidth="1"/>
    <col min="6" max="6" width="14.7109375" bestFit="1" customWidth="1"/>
  </cols>
  <sheetData>
    <row r="2" spans="2:6" s="10" customFormat="1" ht="30" x14ac:dyDescent="0.25">
      <c r="B2" s="9" t="s">
        <v>18</v>
      </c>
      <c r="C2" s="9" t="s">
        <v>19</v>
      </c>
      <c r="E2" s="11" t="s">
        <v>18</v>
      </c>
      <c r="F2" s="11" t="s">
        <v>20</v>
      </c>
    </row>
    <row r="3" spans="2:6" x14ac:dyDescent="0.25">
      <c r="B3" s="2" t="s">
        <v>21</v>
      </c>
      <c r="C3" s="2">
        <v>50</v>
      </c>
      <c r="E3" s="5" t="s">
        <v>24</v>
      </c>
      <c r="F3" s="6">
        <f>SUMIFS(C3:C8,B3:B8,"Product ~?")</f>
        <v>54</v>
      </c>
    </row>
    <row r="4" spans="2:6" x14ac:dyDescent="0.25">
      <c r="B4" s="3" t="s">
        <v>22</v>
      </c>
      <c r="C4" s="3">
        <v>45</v>
      </c>
    </row>
    <row r="5" spans="2:6" x14ac:dyDescent="0.25">
      <c r="B5" s="2" t="s">
        <v>23</v>
      </c>
      <c r="C5" s="2">
        <v>60</v>
      </c>
    </row>
    <row r="6" spans="2:6" x14ac:dyDescent="0.25">
      <c r="B6" s="3" t="s">
        <v>24</v>
      </c>
      <c r="C6" s="3">
        <v>54</v>
      </c>
    </row>
    <row r="7" spans="2:6" x14ac:dyDescent="0.25">
      <c r="B7" s="2" t="s">
        <v>21</v>
      </c>
      <c r="C7" s="2">
        <v>38</v>
      </c>
    </row>
    <row r="8" spans="2:6" x14ac:dyDescent="0.25">
      <c r="B8" s="3" t="s">
        <v>22</v>
      </c>
      <c r="C8" s="3">
        <v>42</v>
      </c>
    </row>
    <row r="10" spans="2:6" x14ac:dyDescent="0.25">
      <c r="B10" s="13" t="s">
        <v>56</v>
      </c>
    </row>
    <row r="12" spans="2:6" x14ac:dyDescent="0.25">
      <c r="B12" s="14" t="s">
        <v>57</v>
      </c>
    </row>
  </sheetData>
  <hyperlinks>
    <hyperlink ref="B10" r:id="rId1" display="https://www.automateexcel.com/formulas/sum-if-contains-text-wildcards/" xr:uid="{17DCC7B6-F476-48D7-9AD2-2C9DFD727FC1}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417C1-342E-4021-9579-159EC11247D4}">
  <sheetPr codeName="Sheet14"/>
  <dimension ref="B2:F13"/>
  <sheetViews>
    <sheetView showGridLines="0" workbookViewId="0">
      <selection activeCell="E20" sqref="E20"/>
    </sheetView>
  </sheetViews>
  <sheetFormatPr defaultRowHeight="15" x14ac:dyDescent="0.25"/>
  <cols>
    <col min="1" max="1" width="3.140625" customWidth="1"/>
    <col min="2" max="2" width="24.5703125" customWidth="1"/>
    <col min="3" max="3" width="15.28515625" customWidth="1"/>
    <col min="4" max="4" width="3.28515625" customWidth="1"/>
    <col min="5" max="5" width="16.28515625" bestFit="1" customWidth="1"/>
    <col min="6" max="6" width="10.85546875" bestFit="1" customWidth="1"/>
    <col min="7" max="7" width="10.140625" customWidth="1"/>
  </cols>
  <sheetData>
    <row r="2" spans="2:6" ht="14.65" customHeight="1" x14ac:dyDescent="0.25">
      <c r="B2" s="1" t="s">
        <v>17</v>
      </c>
      <c r="C2" s="1" t="s">
        <v>7</v>
      </c>
      <c r="E2" s="4" t="s">
        <v>11</v>
      </c>
      <c r="F2" s="4" t="s">
        <v>8</v>
      </c>
    </row>
    <row r="3" spans="2:6" x14ac:dyDescent="0.25">
      <c r="B3" s="2" t="s">
        <v>0</v>
      </c>
      <c r="C3" s="2">
        <v>500</v>
      </c>
      <c r="E3" s="5" t="s">
        <v>12</v>
      </c>
      <c r="F3" s="6">
        <f>SUMIFS($C$3:$C$9,$B$3:$B$9,E3&amp;"*")</f>
        <v>1540</v>
      </c>
    </row>
    <row r="4" spans="2:6" x14ac:dyDescent="0.25">
      <c r="B4" s="3" t="s">
        <v>1</v>
      </c>
      <c r="C4" s="3">
        <v>450</v>
      </c>
    </row>
    <row r="5" spans="2:6" x14ac:dyDescent="0.25">
      <c r="B5" s="2" t="s">
        <v>2</v>
      </c>
      <c r="C5" s="2">
        <v>600</v>
      </c>
    </row>
    <row r="6" spans="2:6" x14ac:dyDescent="0.25">
      <c r="B6" s="3" t="s">
        <v>3</v>
      </c>
      <c r="C6" s="3">
        <v>550</v>
      </c>
    </row>
    <row r="7" spans="2:6" x14ac:dyDescent="0.25">
      <c r="B7" s="2" t="s">
        <v>4</v>
      </c>
      <c r="C7" s="2">
        <v>390</v>
      </c>
    </row>
    <row r="8" spans="2:6" x14ac:dyDescent="0.25">
      <c r="B8" s="3" t="s">
        <v>5</v>
      </c>
      <c r="C8" s="3">
        <v>420</v>
      </c>
    </row>
    <row r="9" spans="2:6" x14ac:dyDescent="0.25">
      <c r="B9" s="2" t="s">
        <v>6</v>
      </c>
      <c r="C9" s="2">
        <v>460</v>
      </c>
    </row>
    <row r="11" spans="2:6" x14ac:dyDescent="0.25">
      <c r="B11" s="13" t="s">
        <v>56</v>
      </c>
    </row>
    <row r="13" spans="2:6" x14ac:dyDescent="0.25">
      <c r="B13" s="14" t="s">
        <v>57</v>
      </c>
    </row>
  </sheetData>
  <hyperlinks>
    <hyperlink ref="B11" r:id="rId1" display="https://www.automateexcel.com/formulas/sum-if-contains-text-wildcards/" xr:uid="{0656AFE8-52E2-4676-A640-F1A9CDBA3533}"/>
  </hyperlinks>
  <pageMargins left="0.7" right="0.7" top="0.75" bottom="0.75" header="0.3" footer="0.3"/>
  <pageSetup orientation="portrait" verticalDpi="300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6562A-BD42-4956-B520-C57998D62AE3}">
  <sheetPr codeName="Sheet15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3.140625" customWidth="1"/>
    <col min="2" max="2" width="12.140625" bestFit="1" customWidth="1"/>
    <col min="3" max="3" width="5.7109375" bestFit="1" customWidth="1"/>
    <col min="4" max="4" width="3.28515625" customWidth="1"/>
    <col min="5" max="5" width="40.28515625" bestFit="1" customWidth="1"/>
    <col min="6" max="6" width="10.85546875" bestFit="1" customWidth="1"/>
    <col min="7" max="7" width="10.140625" customWidth="1"/>
  </cols>
  <sheetData>
    <row r="2" spans="2:6" ht="14.65" customHeight="1" x14ac:dyDescent="0.25">
      <c r="B2" s="1" t="s">
        <v>17</v>
      </c>
      <c r="C2" s="1" t="s">
        <v>7</v>
      </c>
      <c r="E2" s="4" t="s">
        <v>27</v>
      </c>
      <c r="F2" s="4" t="s">
        <v>8</v>
      </c>
    </row>
    <row r="3" spans="2:6" x14ac:dyDescent="0.25">
      <c r="B3" s="2" t="s">
        <v>0</v>
      </c>
      <c r="C3" s="2">
        <v>500</v>
      </c>
      <c r="E3" s="5" t="s">
        <v>12</v>
      </c>
      <c r="F3" s="6">
        <f>SUMIFS($C$3:$C$9,$B$3:$B$9,E3&amp;"???????")</f>
        <v>940</v>
      </c>
    </row>
    <row r="4" spans="2:6" x14ac:dyDescent="0.25">
      <c r="B4" s="3" t="s">
        <v>1</v>
      </c>
      <c r="C4" s="3">
        <v>450</v>
      </c>
    </row>
    <row r="5" spans="2:6" x14ac:dyDescent="0.25">
      <c r="B5" s="2" t="s">
        <v>2</v>
      </c>
      <c r="C5" s="2">
        <v>600</v>
      </c>
    </row>
    <row r="6" spans="2:6" x14ac:dyDescent="0.25">
      <c r="B6" s="3" t="s">
        <v>3</v>
      </c>
      <c r="C6" s="3">
        <v>550</v>
      </c>
    </row>
    <row r="7" spans="2:6" x14ac:dyDescent="0.25">
      <c r="B7" s="2" t="s">
        <v>4</v>
      </c>
      <c r="C7" s="2">
        <v>390</v>
      </c>
    </row>
    <row r="8" spans="2:6" x14ac:dyDescent="0.25">
      <c r="B8" s="3" t="s">
        <v>5</v>
      </c>
      <c r="C8" s="3">
        <v>420</v>
      </c>
    </row>
    <row r="9" spans="2:6" x14ac:dyDescent="0.25">
      <c r="B9" s="2" t="s">
        <v>6</v>
      </c>
      <c r="C9" s="2">
        <v>460</v>
      </c>
    </row>
    <row r="11" spans="2:6" x14ac:dyDescent="0.25">
      <c r="B11" s="13" t="s">
        <v>56</v>
      </c>
    </row>
    <row r="13" spans="2:6" x14ac:dyDescent="0.25">
      <c r="B13" s="14" t="s">
        <v>57</v>
      </c>
    </row>
  </sheetData>
  <hyperlinks>
    <hyperlink ref="B11" r:id="rId1" display="https://www.automateexcel.com/formulas/sum-if-contains-text-wildcards/" xr:uid="{BC8A8631-854E-4635-B648-33828E84BA8E}"/>
  </hyperlinks>
  <pageMargins left="0.7" right="0.7" top="0.75" bottom="0.75" header="0.3" footer="0.3"/>
  <pageSetup orientation="portrait" verticalDpi="300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EE70-F3FD-4847-9904-74B4D08FB37E}">
  <sheetPr codeName="Sheet16"/>
  <dimension ref="B2:G13"/>
  <sheetViews>
    <sheetView showGridLines="0" workbookViewId="0">
      <selection activeCell="I15" sqref="I15"/>
    </sheetView>
  </sheetViews>
  <sheetFormatPr defaultRowHeight="15" x14ac:dyDescent="0.25"/>
  <cols>
    <col min="1" max="1" width="3.140625" customWidth="1"/>
    <col min="2" max="2" width="16.42578125" customWidth="1"/>
    <col min="3" max="3" width="8.28515625" customWidth="1"/>
    <col min="4" max="4" width="3.28515625" customWidth="1"/>
    <col min="5" max="5" width="9.42578125" customWidth="1"/>
    <col min="6" max="6" width="18.140625" customWidth="1"/>
    <col min="7" max="7" width="9.140625" customWidth="1"/>
    <col min="8" max="8" width="10.140625" customWidth="1"/>
  </cols>
  <sheetData>
    <row r="2" spans="2:7" s="10" customFormat="1" ht="48.75" customHeight="1" x14ac:dyDescent="0.25">
      <c r="B2" s="9" t="s">
        <v>17</v>
      </c>
      <c r="C2" s="9" t="s">
        <v>7</v>
      </c>
      <c r="E2" s="11" t="s">
        <v>13</v>
      </c>
      <c r="F2" s="11" t="s">
        <v>16</v>
      </c>
      <c r="G2" s="11" t="s">
        <v>8</v>
      </c>
    </row>
    <row r="3" spans="2:7" x14ac:dyDescent="0.25">
      <c r="B3" s="2" t="s">
        <v>0</v>
      </c>
      <c r="C3" s="2">
        <v>500</v>
      </c>
      <c r="E3" s="5" t="s">
        <v>14</v>
      </c>
      <c r="F3" s="5" t="s">
        <v>15</v>
      </c>
      <c r="G3" s="5">
        <f>SUMIFS(C3:C9,B3:B9,E3&amp;"*"&amp;F3&amp;"?*")</f>
        <v>1100</v>
      </c>
    </row>
    <row r="4" spans="2:7" x14ac:dyDescent="0.25">
      <c r="B4" s="3" t="s">
        <v>1</v>
      </c>
      <c r="C4" s="3">
        <v>450</v>
      </c>
    </row>
    <row r="5" spans="2:7" x14ac:dyDescent="0.25">
      <c r="B5" s="2" t="s">
        <v>2</v>
      </c>
      <c r="C5" s="2">
        <v>600</v>
      </c>
    </row>
    <row r="6" spans="2:7" x14ac:dyDescent="0.25">
      <c r="B6" s="3" t="s">
        <v>3</v>
      </c>
      <c r="C6" s="3">
        <v>550</v>
      </c>
    </row>
    <row r="7" spans="2:7" x14ac:dyDescent="0.25">
      <c r="B7" s="2" t="s">
        <v>4</v>
      </c>
      <c r="C7" s="2">
        <v>390</v>
      </c>
    </row>
    <row r="8" spans="2:7" x14ac:dyDescent="0.25">
      <c r="B8" s="3" t="s">
        <v>5</v>
      </c>
      <c r="C8" s="3">
        <v>420</v>
      </c>
    </row>
    <row r="9" spans="2:7" x14ac:dyDescent="0.25">
      <c r="B9" s="2" t="s">
        <v>6</v>
      </c>
      <c r="C9" s="2">
        <v>460</v>
      </c>
    </row>
    <row r="11" spans="2:7" x14ac:dyDescent="0.25">
      <c r="B11" s="13" t="s">
        <v>56</v>
      </c>
    </row>
    <row r="13" spans="2:7" x14ac:dyDescent="0.25">
      <c r="B13" s="14" t="s">
        <v>57</v>
      </c>
    </row>
  </sheetData>
  <hyperlinks>
    <hyperlink ref="B11" r:id="rId1" display="https://www.automateexcel.com/formulas/sum-if-contains-text-wildcards/" xr:uid="{BC9F8FC1-15FF-4622-B47D-69B1BC47799B}"/>
  </hyperlinks>
  <pageMargins left="0.7" right="0.7" top="0.75" bottom="0.75" header="0.3" footer="0.3"/>
  <pageSetup orientation="portrait" verticalDpi="30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5E7E-F6A1-4199-A0C4-226776C4277A}">
  <sheetPr codeName="Sheet17"/>
  <dimension ref="B2:G13"/>
  <sheetViews>
    <sheetView showGridLines="0" workbookViewId="0">
      <selection activeCell="H7" sqref="H7"/>
    </sheetView>
  </sheetViews>
  <sheetFormatPr defaultRowHeight="15" x14ac:dyDescent="0.25"/>
  <cols>
    <col min="1" max="1" width="3.140625" customWidth="1"/>
    <col min="2" max="2" width="18.140625" customWidth="1"/>
    <col min="3" max="3" width="13.5703125" customWidth="1"/>
    <col min="4" max="4" width="3.28515625" customWidth="1"/>
    <col min="5" max="5" width="12.140625" bestFit="1" customWidth="1"/>
    <col min="6" max="6" width="37" bestFit="1" customWidth="1"/>
    <col min="7" max="7" width="10.85546875" bestFit="1" customWidth="1"/>
    <col min="8" max="8" width="10.140625" customWidth="1"/>
  </cols>
  <sheetData>
    <row r="2" spans="2:7" ht="14.65" customHeight="1" x14ac:dyDescent="0.25">
      <c r="B2" s="1" t="s">
        <v>17</v>
      </c>
      <c r="C2" s="1" t="s">
        <v>7</v>
      </c>
      <c r="E2" s="4" t="s">
        <v>13</v>
      </c>
      <c r="F2" s="4" t="s">
        <v>16</v>
      </c>
      <c r="G2" s="4" t="s">
        <v>8</v>
      </c>
    </row>
    <row r="3" spans="2:7" x14ac:dyDescent="0.25">
      <c r="B3" s="2" t="s">
        <v>0</v>
      </c>
      <c r="C3" s="2">
        <v>500</v>
      </c>
      <c r="E3" s="5" t="s">
        <v>14</v>
      </c>
      <c r="F3" s="5" t="s">
        <v>15</v>
      </c>
      <c r="G3" s="5">
        <f>SUMIFS($C$3:$C$9,$B$3:$B$9,E3&amp;"*"&amp;F3&amp;"?*")</f>
        <v>1100</v>
      </c>
    </row>
    <row r="4" spans="2:7" x14ac:dyDescent="0.25">
      <c r="B4" s="3" t="s">
        <v>1</v>
      </c>
      <c r="C4" s="3">
        <v>450</v>
      </c>
    </row>
    <row r="5" spans="2:7" x14ac:dyDescent="0.25">
      <c r="B5" s="2" t="s">
        <v>2</v>
      </c>
      <c r="C5" s="2">
        <v>600</v>
      </c>
    </row>
    <row r="6" spans="2:7" x14ac:dyDescent="0.25">
      <c r="B6" s="3" t="s">
        <v>3</v>
      </c>
      <c r="C6" s="3">
        <v>550</v>
      </c>
    </row>
    <row r="7" spans="2:7" x14ac:dyDescent="0.25">
      <c r="B7" s="2" t="s">
        <v>4</v>
      </c>
      <c r="C7" s="2">
        <v>390</v>
      </c>
    </row>
    <row r="8" spans="2:7" x14ac:dyDescent="0.25">
      <c r="B8" s="3" t="s">
        <v>5</v>
      </c>
      <c r="C8" s="3">
        <v>420</v>
      </c>
    </row>
    <row r="9" spans="2:7" x14ac:dyDescent="0.25">
      <c r="B9" s="2" t="s">
        <v>6</v>
      </c>
      <c r="C9" s="2">
        <v>460</v>
      </c>
    </row>
    <row r="11" spans="2:7" x14ac:dyDescent="0.25">
      <c r="B11" s="13" t="s">
        <v>56</v>
      </c>
    </row>
    <row r="13" spans="2:7" x14ac:dyDescent="0.25">
      <c r="B13" s="14" t="s">
        <v>57</v>
      </c>
    </row>
  </sheetData>
  <hyperlinks>
    <hyperlink ref="B11" r:id="rId1" display="https://www.automateexcel.com/formulas/sum-if-contains-text-wildcards/" xr:uid="{F56AE612-5DB3-4AC3-AD7B-FC3545098CAA}"/>
  </hyperlinks>
  <pageMargins left="0.7" right="0.7" top="0.75" bottom="0.75" header="0.3" footer="0.3"/>
  <pageSetup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8056-6477-41F6-8D0E-E47BC76BC1A9}">
  <sheetPr codeName="Sheet1"/>
  <dimension ref="B2:F13"/>
  <sheetViews>
    <sheetView showGridLines="0" workbookViewId="0">
      <selection activeCell="F4" sqref="F4"/>
    </sheetView>
  </sheetViews>
  <sheetFormatPr defaultRowHeight="15" x14ac:dyDescent="0.25"/>
  <cols>
    <col min="1" max="1" width="3.140625" customWidth="1"/>
    <col min="2" max="2" width="19.140625" customWidth="1"/>
    <col min="3" max="3" width="11.7109375" customWidth="1"/>
    <col min="4" max="4" width="3.140625" customWidth="1"/>
    <col min="5" max="5" width="14.5703125" bestFit="1" customWidth="1"/>
    <col min="6" max="6" width="10.85546875" bestFit="1" customWidth="1"/>
    <col min="7" max="7" width="10.140625" customWidth="1"/>
  </cols>
  <sheetData>
    <row r="2" spans="2:6" ht="14.65" customHeight="1" x14ac:dyDescent="0.25">
      <c r="B2" s="1" t="s">
        <v>17</v>
      </c>
      <c r="C2" s="1" t="s">
        <v>7</v>
      </c>
      <c r="E2" s="4" t="s">
        <v>9</v>
      </c>
      <c r="F2" s="4" t="s">
        <v>8</v>
      </c>
    </row>
    <row r="3" spans="2:6" x14ac:dyDescent="0.25">
      <c r="B3" s="2" t="s">
        <v>0</v>
      </c>
      <c r="C3" s="2">
        <v>500</v>
      </c>
      <c r="E3" s="5" t="s">
        <v>10</v>
      </c>
      <c r="F3" s="6">
        <f>SUMIFS(C3:C9,B3:B9,"*Dakota*")</f>
        <v>950</v>
      </c>
    </row>
    <row r="4" spans="2:6" x14ac:dyDescent="0.25">
      <c r="B4" s="3" t="s">
        <v>1</v>
      </c>
      <c r="C4" s="3">
        <v>450</v>
      </c>
    </row>
    <row r="5" spans="2:6" x14ac:dyDescent="0.25">
      <c r="B5" s="2" t="s">
        <v>2</v>
      </c>
      <c r="C5" s="2">
        <v>600</v>
      </c>
    </row>
    <row r="6" spans="2:6" x14ac:dyDescent="0.25">
      <c r="B6" s="3" t="s">
        <v>3</v>
      </c>
      <c r="C6" s="3">
        <v>550</v>
      </c>
    </row>
    <row r="7" spans="2:6" x14ac:dyDescent="0.25">
      <c r="B7" s="2" t="s">
        <v>4</v>
      </c>
      <c r="C7" s="2">
        <v>390</v>
      </c>
    </row>
    <row r="8" spans="2:6" x14ac:dyDescent="0.25">
      <c r="B8" s="3" t="s">
        <v>5</v>
      </c>
      <c r="C8" s="3">
        <v>420</v>
      </c>
    </row>
    <row r="9" spans="2:6" x14ac:dyDescent="0.25">
      <c r="B9" s="2" t="s">
        <v>6</v>
      </c>
      <c r="C9" s="2">
        <v>460</v>
      </c>
    </row>
    <row r="11" spans="2:6" x14ac:dyDescent="0.25">
      <c r="B11" s="13" t="s">
        <v>56</v>
      </c>
    </row>
    <row r="13" spans="2:6" x14ac:dyDescent="0.25">
      <c r="B13" s="14" t="s">
        <v>57</v>
      </c>
    </row>
  </sheetData>
  <hyperlinks>
    <hyperlink ref="B11" r:id="rId1" display="https://www.automateexcel.com/formulas/sum-if-contains-text-wildcards/" xr:uid="{C5EC2EF7-1677-4EE8-BC39-68CAE5BA0F2E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7B31A-37A0-4A09-B446-5ED1C2769461}">
  <sheetPr codeName="Sheet2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3.140625" customWidth="1"/>
    <col min="2" max="2" width="18.28515625" customWidth="1"/>
    <col min="3" max="3" width="12.7109375" customWidth="1"/>
    <col min="4" max="4" width="3.28515625" customWidth="1"/>
    <col min="5" max="5" width="13.5703125" customWidth="1"/>
    <col min="6" max="6" width="9.42578125" customWidth="1"/>
    <col min="7" max="7" width="10.140625" customWidth="1"/>
  </cols>
  <sheetData>
    <row r="2" spans="2:6" ht="14.65" customHeight="1" x14ac:dyDescent="0.25">
      <c r="B2" s="1" t="s">
        <v>17</v>
      </c>
      <c r="C2" s="1" t="s">
        <v>7</v>
      </c>
      <c r="E2" s="4" t="s">
        <v>9</v>
      </c>
      <c r="F2" s="4" t="s">
        <v>8</v>
      </c>
    </row>
    <row r="3" spans="2:6" x14ac:dyDescent="0.25">
      <c r="B3" s="2" t="s">
        <v>0</v>
      </c>
      <c r="C3" s="2">
        <v>500</v>
      </c>
      <c r="E3" s="5" t="s">
        <v>10</v>
      </c>
      <c r="F3" s="6">
        <f>SUMIFS($C$3:$C$9,$B$3:$B$9,"*Dakota*")</f>
        <v>950</v>
      </c>
    </row>
    <row r="4" spans="2:6" x14ac:dyDescent="0.25">
      <c r="B4" s="3" t="s">
        <v>1</v>
      </c>
      <c r="C4" s="3">
        <v>450</v>
      </c>
    </row>
    <row r="5" spans="2:6" x14ac:dyDescent="0.25">
      <c r="B5" s="2" t="s">
        <v>2</v>
      </c>
      <c r="C5" s="2">
        <v>600</v>
      </c>
    </row>
    <row r="6" spans="2:6" x14ac:dyDescent="0.25">
      <c r="B6" s="3" t="s">
        <v>3</v>
      </c>
      <c r="C6" s="3">
        <v>550</v>
      </c>
    </row>
    <row r="7" spans="2:6" x14ac:dyDescent="0.25">
      <c r="B7" s="2" t="s">
        <v>4</v>
      </c>
      <c r="C7" s="2">
        <v>390</v>
      </c>
    </row>
    <row r="8" spans="2:6" x14ac:dyDescent="0.25">
      <c r="B8" s="3" t="s">
        <v>5</v>
      </c>
      <c r="C8" s="3">
        <v>420</v>
      </c>
    </row>
    <row r="9" spans="2:6" x14ac:dyDescent="0.25">
      <c r="B9" s="2" t="s">
        <v>6</v>
      </c>
      <c r="C9" s="2">
        <v>460</v>
      </c>
    </row>
    <row r="11" spans="2:6" x14ac:dyDescent="0.25">
      <c r="B11" s="13" t="s">
        <v>56</v>
      </c>
    </row>
    <row r="13" spans="2:6" x14ac:dyDescent="0.25">
      <c r="B13" s="14" t="s">
        <v>57</v>
      </c>
    </row>
  </sheetData>
  <hyperlinks>
    <hyperlink ref="B11" r:id="rId1" display="https://www.automateexcel.com/formulas/sum-if-contains-text-wildcards/" xr:uid="{8608A4E8-ECC7-45A2-B7B2-C7667E2833A8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DE90-38CB-4356-8357-8BF2D1131806}">
  <sheetPr codeName="Sheet3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3.140625" customWidth="1"/>
    <col min="2" max="2" width="17.42578125" customWidth="1"/>
    <col min="3" max="3" width="10.7109375" customWidth="1"/>
    <col min="4" max="4" width="3.28515625" customWidth="1"/>
    <col min="5" max="5" width="13.42578125" customWidth="1"/>
    <col min="6" max="6" width="8.7109375" customWidth="1"/>
    <col min="7" max="7" width="10.140625" customWidth="1"/>
  </cols>
  <sheetData>
    <row r="2" spans="2:6" ht="14.65" customHeight="1" x14ac:dyDescent="0.25">
      <c r="B2" s="1" t="s">
        <v>17</v>
      </c>
      <c r="C2" s="1" t="s">
        <v>7</v>
      </c>
      <c r="E2" s="4" t="s">
        <v>11</v>
      </c>
      <c r="F2" s="4" t="s">
        <v>8</v>
      </c>
    </row>
    <row r="3" spans="2:6" x14ac:dyDescent="0.25">
      <c r="B3" s="2" t="s">
        <v>0</v>
      </c>
      <c r="C3" s="2">
        <v>500</v>
      </c>
      <c r="E3" s="5" t="s">
        <v>12</v>
      </c>
      <c r="F3" s="6">
        <f>SUMIFS(C3:C9,B3:B9,"New*")</f>
        <v>1540</v>
      </c>
    </row>
    <row r="4" spans="2:6" x14ac:dyDescent="0.25">
      <c r="B4" s="3" t="s">
        <v>1</v>
      </c>
      <c r="C4" s="3">
        <v>450</v>
      </c>
    </row>
    <row r="5" spans="2:6" x14ac:dyDescent="0.25">
      <c r="B5" s="2" t="s">
        <v>2</v>
      </c>
      <c r="C5" s="2">
        <v>600</v>
      </c>
    </row>
    <row r="6" spans="2:6" x14ac:dyDescent="0.25">
      <c r="B6" s="3" t="s">
        <v>3</v>
      </c>
      <c r="C6" s="3">
        <v>550</v>
      </c>
    </row>
    <row r="7" spans="2:6" x14ac:dyDescent="0.25">
      <c r="B7" s="2" t="s">
        <v>4</v>
      </c>
      <c r="C7" s="2">
        <v>390</v>
      </c>
    </row>
    <row r="8" spans="2:6" x14ac:dyDescent="0.25">
      <c r="B8" s="3" t="s">
        <v>5</v>
      </c>
      <c r="C8" s="3">
        <v>420</v>
      </c>
    </row>
    <row r="9" spans="2:6" x14ac:dyDescent="0.25">
      <c r="B9" s="2" t="s">
        <v>6</v>
      </c>
      <c r="C9" s="2">
        <v>460</v>
      </c>
    </row>
    <row r="11" spans="2:6" x14ac:dyDescent="0.25">
      <c r="B11" s="13" t="s">
        <v>56</v>
      </c>
    </row>
    <row r="13" spans="2:6" x14ac:dyDescent="0.25">
      <c r="B13" s="14" t="s">
        <v>57</v>
      </c>
    </row>
  </sheetData>
  <hyperlinks>
    <hyperlink ref="B11" r:id="rId1" display="https://www.automateexcel.com/formulas/sum-if-contains-text-wildcards/" xr:uid="{C9FEE7C5-03A6-476F-B2FD-08F7FAEE209B}"/>
  </hyperlinks>
  <pageMargins left="0.7" right="0.7" top="0.75" bottom="0.75" header="0.3" footer="0.3"/>
  <pageSetup orientation="portrait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5AB67-751B-4C60-BC2A-0E4562E14CE8}">
  <sheetPr codeName="Sheet4"/>
  <dimension ref="B2:F13"/>
  <sheetViews>
    <sheetView showGridLines="0" workbookViewId="0">
      <selection activeCell="E20" sqref="E20"/>
    </sheetView>
  </sheetViews>
  <sheetFormatPr defaultRowHeight="15" x14ac:dyDescent="0.25"/>
  <cols>
    <col min="1" max="1" width="3.140625" customWidth="1"/>
    <col min="2" max="2" width="24.5703125" customWidth="1"/>
    <col min="3" max="3" width="15.28515625" customWidth="1"/>
    <col min="4" max="4" width="3.28515625" customWidth="1"/>
    <col min="5" max="5" width="16.28515625" bestFit="1" customWidth="1"/>
    <col min="6" max="6" width="10.85546875" bestFit="1" customWidth="1"/>
    <col min="7" max="7" width="10.140625" customWidth="1"/>
  </cols>
  <sheetData>
    <row r="2" spans="2:6" ht="14.65" customHeight="1" x14ac:dyDescent="0.25">
      <c r="B2" s="1" t="s">
        <v>17</v>
      </c>
      <c r="C2" s="1" t="s">
        <v>7</v>
      </c>
      <c r="E2" s="4" t="s">
        <v>11</v>
      </c>
      <c r="F2" s="4" t="s">
        <v>8</v>
      </c>
    </row>
    <row r="3" spans="2:6" x14ac:dyDescent="0.25">
      <c r="B3" s="2" t="s">
        <v>0</v>
      </c>
      <c r="C3" s="2">
        <v>500</v>
      </c>
      <c r="E3" s="5" t="s">
        <v>12</v>
      </c>
      <c r="F3" s="6">
        <f>SUMIFS($C$3:$C$9,$B$3:$B$9,"New*")</f>
        <v>1540</v>
      </c>
    </row>
    <row r="4" spans="2:6" x14ac:dyDescent="0.25">
      <c r="B4" s="3" t="s">
        <v>1</v>
      </c>
      <c r="C4" s="3">
        <v>450</v>
      </c>
    </row>
    <row r="5" spans="2:6" x14ac:dyDescent="0.25">
      <c r="B5" s="2" t="s">
        <v>2</v>
      </c>
      <c r="C5" s="2">
        <v>600</v>
      </c>
    </row>
    <row r="6" spans="2:6" x14ac:dyDescent="0.25">
      <c r="B6" s="3" t="s">
        <v>3</v>
      </c>
      <c r="C6" s="3">
        <v>550</v>
      </c>
    </row>
    <row r="7" spans="2:6" x14ac:dyDescent="0.25">
      <c r="B7" s="2" t="s">
        <v>4</v>
      </c>
      <c r="C7" s="2">
        <v>390</v>
      </c>
    </row>
    <row r="8" spans="2:6" x14ac:dyDescent="0.25">
      <c r="B8" s="3" t="s">
        <v>5</v>
      </c>
      <c r="C8" s="3">
        <v>420</v>
      </c>
    </row>
    <row r="9" spans="2:6" x14ac:dyDescent="0.25">
      <c r="B9" s="2" t="s">
        <v>6</v>
      </c>
      <c r="C9" s="2">
        <v>460</v>
      </c>
    </row>
    <row r="11" spans="2:6" x14ac:dyDescent="0.25">
      <c r="B11" s="13" t="s">
        <v>56</v>
      </c>
    </row>
    <row r="13" spans="2:6" x14ac:dyDescent="0.25">
      <c r="B13" s="14" t="s">
        <v>57</v>
      </c>
    </row>
  </sheetData>
  <hyperlinks>
    <hyperlink ref="B11" r:id="rId1" display="https://www.automateexcel.com/formulas/sum-if-contains-text-wildcards/" xr:uid="{6F9D0412-94B7-48BA-991D-FCDD97F50A62}"/>
  </hyperlinks>
  <pageMargins left="0.7" right="0.7" top="0.75" bottom="0.75" header="0.3" footer="0.3"/>
  <pageSetup orientation="portrait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2F2A5-6592-464D-A0B0-B3CD23C1A07C}">
  <sheetPr codeName="Sheet5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3.140625" customWidth="1"/>
    <col min="2" max="2" width="15.42578125" customWidth="1"/>
    <col min="3" max="3" width="9" customWidth="1"/>
    <col min="4" max="4" width="3.28515625" customWidth="1"/>
    <col min="5" max="5" width="16.28515625" bestFit="1" customWidth="1"/>
    <col min="6" max="6" width="8.7109375" customWidth="1"/>
    <col min="7" max="7" width="10.140625" customWidth="1"/>
  </cols>
  <sheetData>
    <row r="2" spans="2:6" ht="14.65" customHeight="1" x14ac:dyDescent="0.25">
      <c r="B2" s="1" t="s">
        <v>17</v>
      </c>
      <c r="C2" s="1" t="s">
        <v>7</v>
      </c>
      <c r="E2" s="4" t="s">
        <v>28</v>
      </c>
      <c r="F2" s="4" t="s">
        <v>8</v>
      </c>
    </row>
    <row r="3" spans="2:6" x14ac:dyDescent="0.25">
      <c r="B3" s="2" t="s">
        <v>0</v>
      </c>
      <c r="C3" s="2">
        <v>500</v>
      </c>
      <c r="E3" s="8" t="s">
        <v>15</v>
      </c>
      <c r="F3" s="6">
        <f>SUMIFS(C3:C9,B3:B9,"*o")</f>
        <v>850</v>
      </c>
    </row>
    <row r="4" spans="2:6" x14ac:dyDescent="0.25">
      <c r="B4" s="3" t="s">
        <v>1</v>
      </c>
      <c r="C4" s="3">
        <v>450</v>
      </c>
    </row>
    <row r="5" spans="2:6" x14ac:dyDescent="0.25">
      <c r="B5" s="2" t="s">
        <v>2</v>
      </c>
      <c r="C5" s="2">
        <v>600</v>
      </c>
    </row>
    <row r="6" spans="2:6" x14ac:dyDescent="0.25">
      <c r="B6" s="3" t="s">
        <v>3</v>
      </c>
      <c r="C6" s="3">
        <v>550</v>
      </c>
    </row>
    <row r="7" spans="2:6" x14ac:dyDescent="0.25">
      <c r="B7" s="2" t="s">
        <v>4</v>
      </c>
      <c r="C7" s="2">
        <v>390</v>
      </c>
    </row>
    <row r="8" spans="2:6" x14ac:dyDescent="0.25">
      <c r="B8" s="3" t="s">
        <v>5</v>
      </c>
      <c r="C8" s="3">
        <v>420</v>
      </c>
    </row>
    <row r="9" spans="2:6" x14ac:dyDescent="0.25">
      <c r="B9" s="2" t="s">
        <v>6</v>
      </c>
      <c r="C9" s="2">
        <v>460</v>
      </c>
    </row>
    <row r="11" spans="2:6" x14ac:dyDescent="0.25">
      <c r="B11" s="13" t="s">
        <v>56</v>
      </c>
    </row>
    <row r="13" spans="2:6" x14ac:dyDescent="0.25">
      <c r="B13" s="14" t="s">
        <v>57</v>
      </c>
    </row>
  </sheetData>
  <hyperlinks>
    <hyperlink ref="B11" r:id="rId1" display="https://www.automateexcel.com/formulas/sum-if-contains-text-wildcards/" xr:uid="{0D36F13C-B345-44CD-B318-7941DBADEE5F}"/>
  </hyperlinks>
  <pageMargins left="0.7" right="0.7" top="0.75" bottom="0.75" header="0.3" footer="0.3"/>
  <pageSetup orientation="portrait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EEA4-73BA-46BE-A147-F223510C3AD3}">
  <sheetPr codeName="Sheet6"/>
  <dimension ref="B2:F13"/>
  <sheetViews>
    <sheetView showGridLines="0" workbookViewId="0">
      <selection activeCell="E20" sqref="E20"/>
    </sheetView>
  </sheetViews>
  <sheetFormatPr defaultRowHeight="15" x14ac:dyDescent="0.25"/>
  <cols>
    <col min="1" max="1" width="3.140625" customWidth="1"/>
    <col min="2" max="2" width="24.5703125" customWidth="1"/>
    <col min="3" max="3" width="15.28515625" customWidth="1"/>
    <col min="4" max="4" width="3.28515625" customWidth="1"/>
    <col min="5" max="5" width="16.28515625" bestFit="1" customWidth="1"/>
    <col min="6" max="6" width="10.85546875" bestFit="1" customWidth="1"/>
    <col min="7" max="7" width="10.140625" customWidth="1"/>
  </cols>
  <sheetData>
    <row r="2" spans="2:6" ht="14.65" customHeight="1" x14ac:dyDescent="0.25">
      <c r="B2" s="1" t="s">
        <v>17</v>
      </c>
      <c r="C2" s="1" t="s">
        <v>7</v>
      </c>
      <c r="E2" s="4" t="s">
        <v>28</v>
      </c>
      <c r="F2" s="4" t="s">
        <v>8</v>
      </c>
    </row>
    <row r="3" spans="2:6" x14ac:dyDescent="0.25">
      <c r="B3" s="2" t="s">
        <v>0</v>
      </c>
      <c r="C3" s="2">
        <v>500</v>
      </c>
      <c r="E3" s="8" t="s">
        <v>15</v>
      </c>
      <c r="F3" s="6">
        <f>SUMIFS($C$3:$C$9,$B$3:$B$9,"*o")</f>
        <v>850</v>
      </c>
    </row>
    <row r="4" spans="2:6" x14ac:dyDescent="0.25">
      <c r="B4" s="3" t="s">
        <v>1</v>
      </c>
      <c r="C4" s="3">
        <v>450</v>
      </c>
    </row>
    <row r="5" spans="2:6" x14ac:dyDescent="0.25">
      <c r="B5" s="2" t="s">
        <v>2</v>
      </c>
      <c r="C5" s="2">
        <v>600</v>
      </c>
    </row>
    <row r="6" spans="2:6" x14ac:dyDescent="0.25">
      <c r="B6" s="3" t="s">
        <v>3</v>
      </c>
      <c r="C6" s="3">
        <v>550</v>
      </c>
    </row>
    <row r="7" spans="2:6" x14ac:dyDescent="0.25">
      <c r="B7" s="2" t="s">
        <v>4</v>
      </c>
      <c r="C7" s="2">
        <v>390</v>
      </c>
    </row>
    <row r="8" spans="2:6" x14ac:dyDescent="0.25">
      <c r="B8" s="3" t="s">
        <v>5</v>
      </c>
      <c r="C8" s="3">
        <v>420</v>
      </c>
    </row>
    <row r="9" spans="2:6" x14ac:dyDescent="0.25">
      <c r="B9" s="2" t="s">
        <v>6</v>
      </c>
      <c r="C9" s="2">
        <v>460</v>
      </c>
    </row>
    <row r="11" spans="2:6" x14ac:dyDescent="0.25">
      <c r="B11" s="13" t="s">
        <v>56</v>
      </c>
    </row>
    <row r="13" spans="2:6" x14ac:dyDescent="0.25">
      <c r="B13" s="14" t="s">
        <v>57</v>
      </c>
    </row>
  </sheetData>
  <hyperlinks>
    <hyperlink ref="B11" r:id="rId1" display="https://www.automateexcel.com/formulas/sum-if-contains-text-wildcards/" xr:uid="{45990C5F-C803-449A-AB89-09213606058E}"/>
  </hyperlinks>
  <pageMargins left="0.7" right="0.7" top="0.75" bottom="0.75" header="0.3" footer="0.3"/>
  <pageSetup orientation="portrait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FF2B-E7CE-4E46-9224-B5147136A92F}">
  <sheetPr codeName="Sheet7"/>
  <dimension ref="B2:E25"/>
  <sheetViews>
    <sheetView showGridLines="0" workbookViewId="0">
      <selection activeCell="K20" sqref="K20"/>
    </sheetView>
  </sheetViews>
  <sheetFormatPr defaultRowHeight="15" x14ac:dyDescent="0.25"/>
  <cols>
    <col min="1" max="1" width="3.140625" customWidth="1"/>
    <col min="2" max="2" width="21.140625" customWidth="1"/>
    <col min="3" max="3" width="11.140625" customWidth="1"/>
    <col min="4" max="4" width="3.28515625" customWidth="1"/>
    <col min="5" max="5" width="16.85546875" customWidth="1"/>
  </cols>
  <sheetData>
    <row r="2" spans="2:5" ht="14.65" customHeight="1" x14ac:dyDescent="0.25">
      <c r="B2" s="1" t="s">
        <v>17</v>
      </c>
      <c r="C2" s="1" t="s">
        <v>7</v>
      </c>
      <c r="E2" s="4" t="s">
        <v>8</v>
      </c>
    </row>
    <row r="3" spans="2:5" x14ac:dyDescent="0.25">
      <c r="B3" s="2" t="s">
        <v>0</v>
      </c>
      <c r="C3" s="2">
        <v>500</v>
      </c>
      <c r="E3" s="6">
        <f>SUMIFS(C3:C9,B3:B9,"New???????")</f>
        <v>940</v>
      </c>
    </row>
    <row r="4" spans="2:5" x14ac:dyDescent="0.25">
      <c r="B4" s="3" t="s">
        <v>1</v>
      </c>
      <c r="C4" s="3">
        <v>450</v>
      </c>
    </row>
    <row r="5" spans="2:5" x14ac:dyDescent="0.25">
      <c r="B5" s="2" t="s">
        <v>2</v>
      </c>
      <c r="C5" s="2">
        <v>600</v>
      </c>
    </row>
    <row r="6" spans="2:5" x14ac:dyDescent="0.25">
      <c r="B6" s="3" t="s">
        <v>3</v>
      </c>
      <c r="C6" s="3">
        <v>550</v>
      </c>
    </row>
    <row r="7" spans="2:5" x14ac:dyDescent="0.25">
      <c r="B7" s="2" t="s">
        <v>4</v>
      </c>
      <c r="C7" s="2">
        <v>390</v>
      </c>
    </row>
    <row r="8" spans="2:5" x14ac:dyDescent="0.25">
      <c r="B8" s="3" t="s">
        <v>5</v>
      </c>
      <c r="C8" s="3">
        <v>420</v>
      </c>
    </row>
    <row r="9" spans="2:5" x14ac:dyDescent="0.25">
      <c r="B9" s="2" t="s">
        <v>6</v>
      </c>
      <c r="C9" s="2">
        <v>460</v>
      </c>
    </row>
    <row r="21" spans="2:2" x14ac:dyDescent="0.25">
      <c r="B21" t="s">
        <v>25</v>
      </c>
    </row>
    <row r="23" spans="2:2" x14ac:dyDescent="0.25">
      <c r="B23" s="13" t="s">
        <v>56</v>
      </c>
    </row>
    <row r="25" spans="2:2" x14ac:dyDescent="0.25">
      <c r="B25" s="14" t="s">
        <v>57</v>
      </c>
    </row>
  </sheetData>
  <hyperlinks>
    <hyperlink ref="B23" r:id="rId1" display="https://www.automateexcel.com/formulas/sum-if-contains-text-wildcards/" xr:uid="{27CF7B4A-DC71-4362-B479-1E0BB1513F1B}"/>
  </hyperlinks>
  <pageMargins left="0.7" right="0.7" top="0.75" bottom="0.75" header="0.3" footer="0.3"/>
  <pageSetup orientation="portrait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0CC3-36B4-49FA-9BBE-521CC99A4D98}">
  <sheetPr codeName="Sheet8"/>
  <dimension ref="B2:F25"/>
  <sheetViews>
    <sheetView showGridLines="0" workbookViewId="0">
      <selection activeCell="E20" sqref="E20"/>
    </sheetView>
  </sheetViews>
  <sheetFormatPr defaultRowHeight="15" x14ac:dyDescent="0.25"/>
  <cols>
    <col min="1" max="1" width="3.140625" customWidth="1"/>
    <col min="2" max="2" width="24.5703125" customWidth="1"/>
    <col min="3" max="3" width="15.28515625" customWidth="1"/>
    <col min="4" max="4" width="3.28515625" customWidth="1"/>
    <col min="5" max="5" width="10.85546875" bestFit="1" customWidth="1"/>
    <col min="6" max="6" width="10.140625" customWidth="1"/>
  </cols>
  <sheetData>
    <row r="2" spans="2:6" ht="14.65" customHeight="1" x14ac:dyDescent="0.25">
      <c r="B2" s="1" t="s">
        <v>17</v>
      </c>
      <c r="C2" s="1" t="s">
        <v>7</v>
      </c>
      <c r="E2" s="4" t="s">
        <v>8</v>
      </c>
      <c r="F2" s="7"/>
    </row>
    <row r="3" spans="2:6" x14ac:dyDescent="0.25">
      <c r="B3" s="2" t="s">
        <v>0</v>
      </c>
      <c r="C3" s="2">
        <v>500</v>
      </c>
      <c r="E3" s="6">
        <f>SUMIFS($C$3:$C$9,$B$3:$B$9,"New???????")</f>
        <v>940</v>
      </c>
      <c r="F3" s="7"/>
    </row>
    <row r="4" spans="2:6" x14ac:dyDescent="0.25">
      <c r="B4" s="3" t="s">
        <v>1</v>
      </c>
      <c r="C4" s="3">
        <v>450</v>
      </c>
    </row>
    <row r="5" spans="2:6" x14ac:dyDescent="0.25">
      <c r="B5" s="2" t="s">
        <v>2</v>
      </c>
      <c r="C5" s="2">
        <v>600</v>
      </c>
    </row>
    <row r="6" spans="2:6" x14ac:dyDescent="0.25">
      <c r="B6" s="3" t="s">
        <v>3</v>
      </c>
      <c r="C6" s="3">
        <v>550</v>
      </c>
    </row>
    <row r="7" spans="2:6" x14ac:dyDescent="0.25">
      <c r="B7" s="2" t="s">
        <v>4</v>
      </c>
      <c r="C7" s="2">
        <v>390</v>
      </c>
    </row>
    <row r="8" spans="2:6" x14ac:dyDescent="0.25">
      <c r="B8" s="3" t="s">
        <v>5</v>
      </c>
      <c r="C8" s="3">
        <v>420</v>
      </c>
    </row>
    <row r="9" spans="2:6" x14ac:dyDescent="0.25">
      <c r="B9" s="2" t="s">
        <v>6</v>
      </c>
      <c r="C9" s="2">
        <v>460</v>
      </c>
    </row>
    <row r="21" spans="2:2" x14ac:dyDescent="0.25">
      <c r="B21" t="s">
        <v>25</v>
      </c>
    </row>
    <row r="23" spans="2:2" x14ac:dyDescent="0.25">
      <c r="B23" s="13" t="s">
        <v>56</v>
      </c>
    </row>
    <row r="25" spans="2:2" x14ac:dyDescent="0.25">
      <c r="B25" s="14" t="s">
        <v>57</v>
      </c>
    </row>
  </sheetData>
  <hyperlinks>
    <hyperlink ref="B23" r:id="rId1" display="https://www.automateexcel.com/formulas/sum-if-contains-text-wildcards/" xr:uid="{CA4E5E23-DB1F-40F3-83C4-AD2A9FFBB9B9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Contents</vt:lpstr>
      <vt:lpstr>SUMIFS-Text Contains (HardCode)</vt:lpstr>
      <vt:lpstr>SUMIFS-Text Contains -HardCode$</vt:lpstr>
      <vt:lpstr>SUMIFS-Text Start (HardCode)</vt:lpstr>
      <vt:lpstr>SUMIFS-Text Start -HardCode$</vt:lpstr>
      <vt:lpstr>SUMIFS-Text End-HardCode</vt:lpstr>
      <vt:lpstr>SUMIFS-Text End-HardCode$</vt:lpstr>
      <vt:lpstr>SUMIFS-Text OneChar (HardCode)</vt:lpstr>
      <vt:lpstr>SUMIFS-Text OneChar -HardCode$</vt:lpstr>
      <vt:lpstr>SUMIFS-Text Combine (HardCode)</vt:lpstr>
      <vt:lpstr>SUMIFS-Text Combine -HardCode$</vt:lpstr>
      <vt:lpstr>SUMIFS-Text Contains (Ref)</vt:lpstr>
      <vt:lpstr>SUMIFS-Text Contains (Ref) $</vt:lpstr>
      <vt:lpstr>SUMIFS Text Contains ~</vt:lpstr>
      <vt:lpstr>SUMIFS-Text Start (Ref)</vt:lpstr>
      <vt:lpstr>SUMIFS-Text OneChar (Ref)</vt:lpstr>
      <vt:lpstr>SUMIFS-Text Combine (Ref)</vt:lpstr>
      <vt:lpstr>SUMIFS-Text Combine (Ref)$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2021-08-31T20:52:53Z</dcterms:modified>
  <cp:category/>
  <cp:contentStatus/>
</cp:coreProperties>
</file>