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162536AB-0CC5-4B94-A034-FAAFE7D7E7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Sheet1" sheetId="1" r:id="rId2"/>
    <sheet name="Sheet2" sheetId="2" r:id="rId3"/>
    <sheet name="Sheet3" sheetId="3" r:id="rId4"/>
    <sheet name="Sheet4" sheetId="6" r:id="rId5"/>
    <sheet name="Sheet5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3" i="3"/>
  <c r="C3" i="6"/>
  <c r="C4" i="6"/>
  <c r="C5" i="6"/>
  <c r="C6" i="6"/>
  <c r="C7" i="6"/>
  <c r="C8" i="6"/>
  <c r="C9" i="6"/>
  <c r="C10" i="6"/>
  <c r="D12" i="1"/>
  <c r="D11" i="1"/>
  <c r="D10" i="1"/>
  <c r="D9" i="1"/>
  <c r="D8" i="1"/>
  <c r="D7" i="1"/>
  <c r="D6" i="1"/>
  <c r="D5" i="1"/>
  <c r="C5" i="1"/>
  <c r="C6" i="1"/>
  <c r="C7" i="1"/>
  <c r="C8" i="1"/>
  <c r="C9" i="1"/>
  <c r="C10" i="1"/>
  <c r="C11" i="1"/>
  <c r="C12" i="1"/>
  <c r="C3" i="4"/>
  <c r="C4" i="4"/>
  <c r="C5" i="4"/>
  <c r="C6" i="4"/>
  <c r="C7" i="4"/>
  <c r="C8" i="4"/>
  <c r="C9" i="4"/>
  <c r="C10" i="4"/>
  <c r="C4" i="2"/>
  <c r="C3" i="2"/>
  <c r="C5" i="2"/>
  <c r="C6" i="2"/>
  <c r="C7" i="2"/>
  <c r="C8" i="2"/>
  <c r="C9" i="2"/>
  <c r="C10" i="2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<sst xmlns="http://schemas.openxmlformats.org/spreadsheetml/2006/main" count="41" uniqueCount="27">
  <si>
    <t>Convert Date to Julian Format</t>
  </si>
  <si>
    <t>Date</t>
  </si>
  <si>
    <t>Julian Format</t>
  </si>
  <si>
    <t>4 Digits Julian Fromat</t>
  </si>
  <si>
    <t>5 Digits Julian Fromat</t>
  </si>
  <si>
    <t>7 Digits Julian Format</t>
  </si>
  <si>
    <t>5 Digits Julian Format</t>
  </si>
  <si>
    <t>4 Digits Julian Format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</si>
  <si>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</si>
  <si>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</si>
  <si>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</si>
  <si>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</si>
  <si>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</si>
  <si>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</si>
  <si>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</si>
  <si>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</si>
  <si>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</si>
  <si>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</si>
  <si>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</si>
  <si>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</si>
  <si>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</si>
  <si>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</si>
  <si>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</si>
  <si>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</si>
  <si>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CONVERT DATE TO JULIAN FORMAT</t>
  </si>
  <si>
    <t>automateexcel.com/formulas/convert-date-to-julian-format/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</si>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</sst>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0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0" xfId="0" applyFont="1" applyAlignment="1">
      <alignment horizontal="left"/>
    </xf>
    <xf numFmtId="14" fontId="0" fillId="0" borderId="3" xfId="0" applyNumberFormat="1" applyBorder="1"/>
    <xf numFmtId="14" fontId="0" fillId="0" borderId="5" xfId="0" applyNumberFormat="1" applyBorder="1"/>
    <xf numFmtId="164" fontId="0" fillId="0" borderId="4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14" fontId="0" fillId="0" borderId="4" xfId="0" applyNumberFormat="1" applyBorder="1"/>
    <xf numFmtId="14" fontId="0" fillId="0" borderId="6" xfId="0" applyNumberForma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0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m/d/yyyy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19" formatCode="m/d/yyyy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19" formatCode="m/d/yyyy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numFmt numFmtId="19" formatCode="m/d/yyyy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0.0000"/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9" formatCode="m/d/yyyy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EC7CB68-6160-480B-BF93-A9884BAA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E2C59E8-08E6-433E-B219-7D9F213E2B6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FE9618B-B3C9-4B57-B349-C852F39FC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E267D41-A96B-4F3F-BF4B-27173EB85E9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206375</xdr:colOff>
      <xdr:row>14</xdr:row>
      <xdr:rowOff>152400</xdr:rowOff>
    </xdr:from>
    <xdr:to>
      <xdr:col>3</xdr:col>
      <xdr:colOff>1235075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C4A81-2D9E-42D1-BC7D-6BC4C18E2630}"/>
            </a:ext>
          </a:extLst>
        </xdr:cNvPr>
        <xdr:cNvSpPr/>
      </xdr:nvSpPr>
      <xdr:spPr>
        <a:xfrm>
          <a:off x="2921000" y="2552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12</xdr:row>
      <xdr:rowOff>152400</xdr:rowOff>
    </xdr:from>
    <xdr:to>
      <xdr:col>4</xdr:col>
      <xdr:colOff>577850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ACADD-3AB9-4922-92ED-F8C54322BA73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12</xdr:row>
      <xdr:rowOff>152400</xdr:rowOff>
    </xdr:from>
    <xdr:to>
      <xdr:col>4</xdr:col>
      <xdr:colOff>349250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39772-A587-4171-A789-35973E939AA5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1216025</xdr:colOff>
      <xdr:row>12</xdr:row>
      <xdr:rowOff>152400</xdr:rowOff>
    </xdr:from>
    <xdr:to>
      <xdr:col>4</xdr:col>
      <xdr:colOff>301625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D6726C-585E-407D-8BC9-573073910BD6}"/>
            </a:ext>
          </a:extLst>
        </xdr:cNvPr>
        <xdr:cNvSpPr/>
      </xdr:nvSpPr>
      <xdr:spPr>
        <a:xfrm>
          <a:off x="2921000" y="24669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12</xdr:row>
      <xdr:rowOff>152400</xdr:rowOff>
    </xdr:from>
    <xdr:to>
      <xdr:col>5</xdr:col>
      <xdr:colOff>406400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ABBE31-88DB-4A5D-9046-DD2CE5A0985A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F89507-40CB-43CE-9D27-2959E97CF6B6}" name="Table13" displayName="Table13" ref="B4:B9" totalsRowShown="0">
  <tableColumns count="1">
    <tableColumn id="1" xr3:uid="{24793206-BB2B-4987-9052-048703D1C6E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DB5F26-36C0-4E80-9F98-D78D6D3B77C6}" name="Table2" displayName="Table2" ref="F4:F7" totalsRowShown="0" headerRowDxfId="0">
  <tableColumns count="1">
    <tableColumn id="1" xr3:uid="{3392D036-BF86-4F9F-9ECD-C5D10689EF87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E12" totalsRowShown="0" headerRowDxfId="32" headerRowBorderDxfId="31" tableBorderDxfId="30" totalsRowBorderDxfId="29">
  <autoFilter ref="B4:E1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ate" dataDxfId="28"/>
    <tableColumn id="3" xr3:uid="{00000000-0010-0000-0000-000003000000}" name="4 Digits Julian Fromat" dataDxfId="27">
      <calculatedColumnFormula>TEXT(B5,"yy")&amp;B5-DATE(YEAR(B5),1,0)</calculatedColumnFormula>
    </tableColumn>
    <tableColumn id="4" xr3:uid="{00000000-0010-0000-0000-000004000000}" name="5 Digits Julian Fromat" dataDxfId="26">
      <calculatedColumnFormula>TEXT(B5,"yy")&amp;TEXT(B5-DATE(YEAR(B5),1,0),"000")</calculatedColumnFormula>
    </tableColumn>
    <tableColumn id="2" xr3:uid="{00000000-0010-0000-0000-000002000000}" name="7 Digits Julian Format" dataDxfId="25">
      <calculatedColumnFormula>YEAR(B5)&amp;TEXT(B5-DATE(YEAR(B5),1,0),"000")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5" displayName="Table15" ref="B2:C10" totalsRowShown="0" headerRowDxfId="24" headerRowBorderDxfId="23" tableBorderDxfId="22" totalsRowBorderDxfId="21">
  <autoFilter ref="B2:C10" xr:uid="{00000000-0009-0000-0100-000004000000}">
    <filterColumn colId="0" hiddenButton="1"/>
    <filterColumn colId="1" hiddenButton="1"/>
  </autoFilter>
  <tableColumns count="2">
    <tableColumn id="1" xr3:uid="{00000000-0010-0000-0100-000001000000}" name="Date" dataDxfId="20"/>
    <tableColumn id="2" xr3:uid="{00000000-0010-0000-0100-000002000000}" name="4 Digits Julian Format" dataDxfId="19">
      <calculatedColumnFormula>TEXT(B3,"yy")&amp;B3-DATE(YEAR(B3),1,0)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16" displayName="Table16" ref="B2:C10" totalsRowShown="0" headerRowDxfId="18" headerRowBorderDxfId="17" tableBorderDxfId="16" totalsRowBorderDxfId="15">
  <autoFilter ref="B2:C10" xr:uid="{00000000-0009-0000-0100-000005000000}">
    <filterColumn colId="0" hiddenButton="1"/>
    <filterColumn colId="1" hiddenButton="1"/>
  </autoFilter>
  <tableColumns count="2">
    <tableColumn id="1" xr3:uid="{00000000-0010-0000-0200-000001000000}" name="Date" dataDxfId="14"/>
    <tableColumn id="2" xr3:uid="{00000000-0010-0000-0200-000002000000}" name="5 Digits Julian Format" dataDxfId="13">
      <calculatedColumnFormula>TEXT(B3,"yy")&amp;TEXT(B3-DATE(YEAR(B3),1,0),"000")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110" displayName="Table110" ref="B2:C10" totalsRowShown="0" headerRowDxfId="12" headerRowBorderDxfId="11" tableBorderDxfId="10" totalsRowBorderDxfId="9">
  <autoFilter ref="B2:C10" xr:uid="{00000000-0009-0000-0100-000009000000}">
    <filterColumn colId="0" hiddenButton="1"/>
    <filterColumn colId="1" hiddenButton="1"/>
  </autoFilter>
  <tableColumns count="2">
    <tableColumn id="1" xr3:uid="{00000000-0010-0000-0300-000001000000}" name="Date" dataDxfId="8"/>
    <tableColumn id="2" xr3:uid="{00000000-0010-0000-0300-000002000000}" name="7 Digits Julian Format" dataDxfId="7">
      <calculatedColumnFormula>YEAR(B3)&amp;TEXT(B3-DATE(YEAR(B3),1,0),"000")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B2:C10" totalsRowShown="0" headerRowDxfId="6" headerRowBorderDxfId="5" tableBorderDxfId="4" totalsRowBorderDxfId="3">
  <autoFilter ref="B2:C10" xr:uid="{00000000-0009-0000-0100-000008000000}">
    <filterColumn colId="0" hiddenButton="1"/>
    <filterColumn colId="1" hiddenButton="1"/>
  </autoFilter>
  <tableColumns count="2">
    <tableColumn id="1" xr3:uid="{00000000-0010-0000-0400-000001000000}" name="Julian Format" dataDxfId="2"/>
    <tableColumn id="2" xr3:uid="{00000000-0010-0000-0400-000002000000}" name="Date" dataDxfId="1">
      <calculatedColumnFormula>DATE(LEFT(B3,4),1,RIGHT(B3,3))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date-to-julian-form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date-to-julian-format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date-to-julian-format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nvert-date-to-julian-form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date-to-julian-format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convert-date-to-julian-form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0446-5EAA-49F9-B44E-249E53F82D44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24</v>
      </c>
    </row>
    <row r="2" spans="1:6" x14ac:dyDescent="0.25">
      <c r="B2" s="17" t="s">
        <v>25</v>
      </c>
    </row>
    <row r="4" spans="1:6" x14ac:dyDescent="0.25">
      <c r="B4" t="s">
        <v>8</v>
      </c>
      <c r="F4" s="18" t="s">
        <v>9</v>
      </c>
    </row>
    <row r="5" spans="1:6" x14ac:dyDescent="0.25">
      <c r="B5" s="17" t="s">
        <v>10</v>
      </c>
      <c r="F5" s="17" t="s">
        <v>11</v>
      </c>
    </row>
    <row r="6" spans="1:6" x14ac:dyDescent="0.25">
      <c r="B6" s="17" t="s">
        <v>12</v>
      </c>
      <c r="F6" s="17" t="s">
        <v>13</v>
      </c>
    </row>
    <row r="7" spans="1:6" x14ac:dyDescent="0.25">
      <c r="B7" s="17" t="s">
        <v>14</v>
      </c>
      <c r="F7" s="17" t="s">
        <v>15</v>
      </c>
    </row>
    <row r="8" spans="1:6" x14ac:dyDescent="0.25">
      <c r="B8" s="17" t="s">
        <v>16</v>
      </c>
    </row>
    <row r="9" spans="1:6" x14ac:dyDescent="0.25">
      <c r="B9" s="17" t="s">
        <v>23</v>
      </c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17</v>
      </c>
    </row>
    <row r="14" spans="1:6" ht="15.75" thickTop="1" x14ac:dyDescent="0.25">
      <c r="B14" s="20" t="s">
        <v>18</v>
      </c>
    </row>
    <row r="37" spans="2:2" x14ac:dyDescent="0.25">
      <c r="B37" s="21" t="s">
        <v>19</v>
      </c>
    </row>
    <row r="38" spans="2:2" x14ac:dyDescent="0.25">
      <c r="B38" s="21" t="s">
        <v>20</v>
      </c>
    </row>
    <row r="39" spans="2:2" x14ac:dyDescent="0.25">
      <c r="B39" s="21" t="s">
        <v>21</v>
      </c>
    </row>
    <row r="47" spans="2:2" x14ac:dyDescent="0.25">
      <c r="B47" s="20" t="s">
        <v>22</v>
      </c>
    </row>
  </sheetData>
  <dataConsolidate/>
  <hyperlinks>
    <hyperlink ref="B2" r:id="rId1" display="https://www.automateexcel.com/formulas/convert-date-to-julian-format/" xr:uid="{959956ED-4D1C-4C2E-A93C-1B06D0DBF134}"/>
    <hyperlink ref="F5" r:id="rId2" xr:uid="{98B31497-FFF2-4E31-9A74-08D9BCA76B20}"/>
    <hyperlink ref="F6" r:id="rId3" xr:uid="{55232E7C-EEE5-48E4-8149-21553C0D2FC6}"/>
    <hyperlink ref="F7" r:id="rId4" xr:uid="{89FA5618-F846-4423-90FD-1368C68FF20B}"/>
    <hyperlink ref="B5" location="'Sheet1'!$A$1" display="Sheet1" xr:uid="{DCEE4013-186E-4107-A6BD-3458D7B98BCC}"/>
    <hyperlink ref="B6" location="'Sheet2'!$A$1" display="Sheet2" xr:uid="{C126EEB8-C5DA-4646-A4AC-2DFD14759449}"/>
    <hyperlink ref="B7" location="'Sheet3'!$A$1" display="Sheet3" xr:uid="{BA09F27A-8C72-4A9B-9C81-5C3B2B0D6C8C}"/>
    <hyperlink ref="B8" location="'Sheet4'!$A$1" display="Sheet4" xr:uid="{F043F83D-BF75-419D-8D70-8DB5577D9ED5}"/>
    <hyperlink ref="B9" location="'Sheet5'!$A$1" display="Sheet5" xr:uid="{5591B329-26AC-49EA-8305-659A6DC5593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16"/>
  <sheetViews>
    <sheetView showGridLines="0" topLeftCell="A2" workbookViewId="0">
      <selection activeCell="C13" sqref="C13"/>
    </sheetView>
  </sheetViews>
  <sheetFormatPr defaultRowHeight="15" x14ac:dyDescent="0.25"/>
  <cols>
    <col min="1" max="1" width="5.140625" customWidth="1"/>
    <col min="2" max="2" width="15.5703125" customWidth="1"/>
    <col min="3" max="3" width="20" bestFit="1" customWidth="1"/>
    <col min="4" max="4" width="22.28515625" bestFit="1" customWidth="1"/>
    <col min="5" max="5" width="20" bestFit="1" customWidth="1"/>
    <col min="6" max="7" width="22.28515625" bestFit="1" customWidth="1"/>
  </cols>
  <sheetData>
    <row r="1" spans="2:5" ht="17.25" hidden="1" customHeight="1" x14ac:dyDescent="0.25"/>
    <row r="2" spans="2:5" ht="18.75" x14ac:dyDescent="0.3">
      <c r="B2" s="6" t="s">
        <v>0</v>
      </c>
      <c r="C2" s="1"/>
      <c r="E2" s="1"/>
    </row>
    <row r="3" spans="2:5" ht="5.25" customHeight="1" x14ac:dyDescent="0.25"/>
    <row r="4" spans="2:5" x14ac:dyDescent="0.25">
      <c r="B4" s="2" t="s">
        <v>1</v>
      </c>
      <c r="C4" s="12" t="s">
        <v>3</v>
      </c>
      <c r="D4" s="12" t="s">
        <v>4</v>
      </c>
      <c r="E4" s="3" t="s">
        <v>5</v>
      </c>
    </row>
    <row r="5" spans="2:5" x14ac:dyDescent="0.25">
      <c r="B5" s="7">
        <v>42161</v>
      </c>
      <c r="C5" s="13" t="str">
        <f t="shared" ref="C5:C12" si="0">TEXT(B5,"yy")&amp;B5-DATE(YEAR(B5),1,0)</f>
        <v>15157</v>
      </c>
      <c r="D5" s="13" t="str">
        <f t="shared" ref="D5:D12" si="1">TEXT(B5,"yy")&amp;TEXT(B5-DATE(YEAR(B5),1,0),"000")</f>
        <v>15157</v>
      </c>
      <c r="E5" s="9" t="str">
        <f t="shared" ref="E5:E12" si="2">YEAR(B5)&amp;TEXT(B5-DATE(YEAR(B5),1,0),"000")</f>
        <v>2015157</v>
      </c>
    </row>
    <row r="6" spans="2:5" x14ac:dyDescent="0.25">
      <c r="B6" s="7">
        <v>40432</v>
      </c>
      <c r="C6" s="13" t="str">
        <f t="shared" si="0"/>
        <v>10254</v>
      </c>
      <c r="D6" s="13" t="str">
        <f t="shared" si="1"/>
        <v>10254</v>
      </c>
      <c r="E6" s="9" t="str">
        <f t="shared" si="2"/>
        <v>2010254</v>
      </c>
    </row>
    <row r="7" spans="2:5" x14ac:dyDescent="0.25">
      <c r="B7" s="7">
        <v>33115</v>
      </c>
      <c r="C7" s="13" t="str">
        <f t="shared" si="0"/>
        <v>90242</v>
      </c>
      <c r="D7" s="13" t="str">
        <f t="shared" si="1"/>
        <v>90242</v>
      </c>
      <c r="E7" s="9" t="str">
        <f t="shared" si="2"/>
        <v>1990242</v>
      </c>
    </row>
    <row r="8" spans="2:5" x14ac:dyDescent="0.25">
      <c r="B8" s="7">
        <v>36220</v>
      </c>
      <c r="C8" s="13" t="str">
        <f t="shared" si="0"/>
        <v>9960</v>
      </c>
      <c r="D8" s="13" t="str">
        <f t="shared" si="1"/>
        <v>99060</v>
      </c>
      <c r="E8" s="9" t="str">
        <f t="shared" si="2"/>
        <v>1999060</v>
      </c>
    </row>
    <row r="9" spans="2:5" x14ac:dyDescent="0.25">
      <c r="B9" s="7">
        <v>38641</v>
      </c>
      <c r="C9" s="13" t="str">
        <f t="shared" si="0"/>
        <v>05289</v>
      </c>
      <c r="D9" s="13" t="str">
        <f t="shared" si="1"/>
        <v>05289</v>
      </c>
      <c r="E9" s="9" t="str">
        <f t="shared" si="2"/>
        <v>2005289</v>
      </c>
    </row>
    <row r="10" spans="2:5" x14ac:dyDescent="0.25">
      <c r="B10" s="7">
        <v>39816</v>
      </c>
      <c r="C10" s="13" t="str">
        <f t="shared" si="0"/>
        <v>093</v>
      </c>
      <c r="D10" s="13" t="str">
        <f t="shared" si="1"/>
        <v>09003</v>
      </c>
      <c r="E10" s="9" t="str">
        <f t="shared" si="2"/>
        <v>2009003</v>
      </c>
    </row>
    <row r="11" spans="2:5" x14ac:dyDescent="0.25">
      <c r="B11" s="7">
        <v>36880</v>
      </c>
      <c r="C11" s="13" t="str">
        <f t="shared" si="0"/>
        <v>00355</v>
      </c>
      <c r="D11" s="13" t="str">
        <f t="shared" si="1"/>
        <v>00355</v>
      </c>
      <c r="E11" s="9" t="str">
        <f t="shared" si="2"/>
        <v>2000355</v>
      </c>
    </row>
    <row r="12" spans="2:5" x14ac:dyDescent="0.25">
      <c r="B12" s="8">
        <v>42675</v>
      </c>
      <c r="C12" s="11" t="str">
        <f t="shared" si="0"/>
        <v>16306</v>
      </c>
      <c r="D12" s="11" t="str">
        <f t="shared" si="1"/>
        <v>16306</v>
      </c>
      <c r="E12" s="10" t="str">
        <f t="shared" si="2"/>
        <v>2016306</v>
      </c>
    </row>
    <row r="14" spans="2:5" x14ac:dyDescent="0.25">
      <c r="B14" s="17" t="s">
        <v>25</v>
      </c>
    </row>
    <row r="16" spans="2:5" x14ac:dyDescent="0.25">
      <c r="B16" s="18" t="s">
        <v>26</v>
      </c>
    </row>
  </sheetData>
  <hyperlinks>
    <hyperlink ref="B14" r:id="rId1" display="https://www.automateexcel.com/formulas/convert-date-to-julian-format/" xr:uid="{89513443-3162-4318-BDB6-06FF7657A73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2.28515625" customWidth="1"/>
    <col min="3" max="3" width="20" bestFit="1" customWidth="1"/>
  </cols>
  <sheetData>
    <row r="2" spans="2:3" x14ac:dyDescent="0.25">
      <c r="B2" s="2" t="s">
        <v>1</v>
      </c>
      <c r="C2" s="3" t="s">
        <v>7</v>
      </c>
    </row>
    <row r="3" spans="2:3" x14ac:dyDescent="0.25">
      <c r="B3" s="7">
        <v>42161</v>
      </c>
      <c r="C3" s="9" t="str">
        <f t="shared" ref="C3:C10" si="0">TEXT(B3,"yy")&amp;B3-DATE(YEAR(B3),1,0)</f>
        <v>15157</v>
      </c>
    </row>
    <row r="4" spans="2:3" x14ac:dyDescent="0.25">
      <c r="B4" s="7">
        <v>40432</v>
      </c>
      <c r="C4" s="9" t="str">
        <f>TEXT(B4,"yy")&amp;B4-DATE(YEAR(B4),1,0)</f>
        <v>10254</v>
      </c>
    </row>
    <row r="5" spans="2:3" x14ac:dyDescent="0.25">
      <c r="B5" s="7">
        <v>33115</v>
      </c>
      <c r="C5" s="9" t="str">
        <f t="shared" si="0"/>
        <v>90242</v>
      </c>
    </row>
    <row r="6" spans="2:3" x14ac:dyDescent="0.25">
      <c r="B6" s="7">
        <v>36220</v>
      </c>
      <c r="C6" s="9" t="str">
        <f t="shared" si="0"/>
        <v>9960</v>
      </c>
    </row>
    <row r="7" spans="2:3" x14ac:dyDescent="0.25">
      <c r="B7" s="7">
        <v>38641</v>
      </c>
      <c r="C7" s="9" t="str">
        <f t="shared" si="0"/>
        <v>05289</v>
      </c>
    </row>
    <row r="8" spans="2:3" x14ac:dyDescent="0.25">
      <c r="B8" s="7">
        <v>39816</v>
      </c>
      <c r="C8" s="9" t="str">
        <f t="shared" si="0"/>
        <v>093</v>
      </c>
    </row>
    <row r="9" spans="2:3" x14ac:dyDescent="0.25">
      <c r="B9" s="7">
        <v>36880</v>
      </c>
      <c r="C9" s="9" t="str">
        <f t="shared" si="0"/>
        <v>00355</v>
      </c>
    </row>
    <row r="10" spans="2:3" x14ac:dyDescent="0.25">
      <c r="B10" s="8">
        <v>42675</v>
      </c>
      <c r="C10" s="10" t="str">
        <f t="shared" si="0"/>
        <v>16306</v>
      </c>
    </row>
    <row r="12" spans="2:3" x14ac:dyDescent="0.25">
      <c r="B12" s="17" t="s">
        <v>25</v>
      </c>
    </row>
    <row r="14" spans="2:3" x14ac:dyDescent="0.25">
      <c r="B14" s="18" t="s">
        <v>26</v>
      </c>
    </row>
  </sheetData>
  <hyperlinks>
    <hyperlink ref="B12" r:id="rId1" display="https://www.automateexcel.com/formulas/convert-date-to-julian-format/" xr:uid="{6C7B2D28-4C72-41BA-BCF2-A2228715729C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5.7109375" customWidth="1"/>
    <col min="3" max="3" width="20" bestFit="1" customWidth="1"/>
  </cols>
  <sheetData>
    <row r="2" spans="2:3" x14ac:dyDescent="0.25">
      <c r="B2" s="2" t="s">
        <v>1</v>
      </c>
      <c r="C2" s="3" t="s">
        <v>6</v>
      </c>
    </row>
    <row r="3" spans="2:3" x14ac:dyDescent="0.25">
      <c r="B3" s="7">
        <v>42161</v>
      </c>
      <c r="C3" s="9" t="str">
        <f>TEXT(B3,"yy")&amp;TEXT(B3-DATE(YEAR(B3),1,0),"000")</f>
        <v>15157</v>
      </c>
    </row>
    <row r="4" spans="2:3" x14ac:dyDescent="0.25">
      <c r="B4" s="7">
        <v>40432</v>
      </c>
      <c r="C4" s="9" t="str">
        <f t="shared" ref="C4:C10" si="0">TEXT(B4,"yy")&amp;TEXT(B4-DATE(YEAR(B4),1,0),"000")</f>
        <v>10254</v>
      </c>
    </row>
    <row r="5" spans="2:3" x14ac:dyDescent="0.25">
      <c r="B5" s="7">
        <v>33115</v>
      </c>
      <c r="C5" s="9" t="str">
        <f t="shared" si="0"/>
        <v>90242</v>
      </c>
    </row>
    <row r="6" spans="2:3" x14ac:dyDescent="0.25">
      <c r="B6" s="7">
        <v>36220</v>
      </c>
      <c r="C6" s="9" t="str">
        <f t="shared" si="0"/>
        <v>99060</v>
      </c>
    </row>
    <row r="7" spans="2:3" x14ac:dyDescent="0.25">
      <c r="B7" s="7">
        <v>38641</v>
      </c>
      <c r="C7" s="9" t="str">
        <f t="shared" si="0"/>
        <v>05289</v>
      </c>
    </row>
    <row r="8" spans="2:3" x14ac:dyDescent="0.25">
      <c r="B8" s="7">
        <v>39816</v>
      </c>
      <c r="C8" s="9" t="str">
        <f t="shared" si="0"/>
        <v>09003</v>
      </c>
    </row>
    <row r="9" spans="2:3" x14ac:dyDescent="0.25">
      <c r="B9" s="7">
        <v>36880</v>
      </c>
      <c r="C9" s="9" t="str">
        <f t="shared" si="0"/>
        <v>00355</v>
      </c>
    </row>
    <row r="10" spans="2:3" x14ac:dyDescent="0.25">
      <c r="B10" s="8">
        <v>42675</v>
      </c>
      <c r="C10" s="9" t="str">
        <f t="shared" si="0"/>
        <v>16306</v>
      </c>
    </row>
    <row r="12" spans="2:3" x14ac:dyDescent="0.25">
      <c r="B12" s="17" t="s">
        <v>25</v>
      </c>
    </row>
    <row r="14" spans="2:3" x14ac:dyDescent="0.25">
      <c r="B14" s="18" t="s">
        <v>26</v>
      </c>
    </row>
  </sheetData>
  <hyperlinks>
    <hyperlink ref="B12" r:id="rId1" display="https://www.automateexcel.com/formulas/convert-date-to-julian-format/" xr:uid="{F15B9CED-E419-42D2-AADD-6D4B9C2F7BAC}"/>
  </hyperlinks>
  <pageMargins left="0.7" right="0.7" top="0.75" bottom="0.75" header="0.3" footer="0.3"/>
  <ignoredErrors>
    <ignoredError sqref="C3" calculatedColumn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C14"/>
  <sheetViews>
    <sheetView showGridLines="0" workbookViewId="0">
      <selection activeCell="C3" sqref="C3"/>
    </sheetView>
  </sheetViews>
  <sheetFormatPr defaultRowHeight="15" x14ac:dyDescent="0.25"/>
  <cols>
    <col min="1" max="1" width="10" customWidth="1"/>
    <col min="2" max="2" width="15.5703125" customWidth="1"/>
    <col min="3" max="3" width="20" bestFit="1" customWidth="1"/>
  </cols>
  <sheetData>
    <row r="1" spans="2:3" ht="17.25" customHeight="1" x14ac:dyDescent="0.25"/>
    <row r="2" spans="2:3" x14ac:dyDescent="0.25">
      <c r="B2" s="2" t="s">
        <v>1</v>
      </c>
      <c r="C2" s="3" t="s">
        <v>5</v>
      </c>
    </row>
    <row r="3" spans="2:3" x14ac:dyDescent="0.25">
      <c r="B3" s="7">
        <v>42161</v>
      </c>
      <c r="C3" s="9" t="str">
        <f t="shared" ref="C3:C10" si="0">YEAR(B3)&amp;TEXT(B3-DATE(YEAR(B3),1,0),"000")</f>
        <v>2015157</v>
      </c>
    </row>
    <row r="4" spans="2:3" x14ac:dyDescent="0.25">
      <c r="B4" s="7">
        <v>40432</v>
      </c>
      <c r="C4" s="9" t="str">
        <f t="shared" si="0"/>
        <v>2010254</v>
      </c>
    </row>
    <row r="5" spans="2:3" x14ac:dyDescent="0.25">
      <c r="B5" s="7">
        <v>33115</v>
      </c>
      <c r="C5" s="9" t="str">
        <f t="shared" si="0"/>
        <v>1990242</v>
      </c>
    </row>
    <row r="6" spans="2:3" x14ac:dyDescent="0.25">
      <c r="B6" s="7">
        <v>36220</v>
      </c>
      <c r="C6" s="9" t="str">
        <f t="shared" si="0"/>
        <v>1999060</v>
      </c>
    </row>
    <row r="7" spans="2:3" x14ac:dyDescent="0.25">
      <c r="B7" s="7">
        <v>38641</v>
      </c>
      <c r="C7" s="9" t="str">
        <f t="shared" si="0"/>
        <v>2005289</v>
      </c>
    </row>
    <row r="8" spans="2:3" x14ac:dyDescent="0.25">
      <c r="B8" s="7">
        <v>39816</v>
      </c>
      <c r="C8" s="9" t="str">
        <f t="shared" si="0"/>
        <v>2009003</v>
      </c>
    </row>
    <row r="9" spans="2:3" x14ac:dyDescent="0.25">
      <c r="B9" s="7">
        <v>36880</v>
      </c>
      <c r="C9" s="9" t="str">
        <f t="shared" si="0"/>
        <v>2000355</v>
      </c>
    </row>
    <row r="10" spans="2:3" x14ac:dyDescent="0.25">
      <c r="B10" s="8">
        <v>42675</v>
      </c>
      <c r="C10" s="10" t="str">
        <f t="shared" si="0"/>
        <v>2016306</v>
      </c>
    </row>
    <row r="12" spans="2:3" x14ac:dyDescent="0.25">
      <c r="B12" s="17" t="s">
        <v>25</v>
      </c>
    </row>
    <row r="14" spans="2:3" x14ac:dyDescent="0.25">
      <c r="B14" s="18" t="s">
        <v>26</v>
      </c>
    </row>
  </sheetData>
  <hyperlinks>
    <hyperlink ref="B12" r:id="rId1" display="https://www.automateexcel.com/formulas/convert-date-to-julian-format/" xr:uid="{7F1E2291-1A63-4F2D-A93D-1449219FB1B6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5" customWidth="1"/>
    <col min="3" max="3" width="10.7109375" bestFit="1" customWidth="1"/>
  </cols>
  <sheetData>
    <row r="2" spans="2:3" x14ac:dyDescent="0.25">
      <c r="B2" s="2" t="s">
        <v>2</v>
      </c>
      <c r="C2" s="3" t="s">
        <v>1</v>
      </c>
    </row>
    <row r="3" spans="2:3" x14ac:dyDescent="0.25">
      <c r="B3" s="4">
        <v>2015157</v>
      </c>
      <c r="C3" s="14">
        <f t="shared" ref="C3:C10" si="0">DATE(LEFT(B3,4),1,RIGHT(B3,3))</f>
        <v>42161</v>
      </c>
    </row>
    <row r="4" spans="2:3" x14ac:dyDescent="0.25">
      <c r="B4" s="4">
        <v>2010254</v>
      </c>
      <c r="C4" s="14">
        <f t="shared" si="0"/>
        <v>40432</v>
      </c>
    </row>
    <row r="5" spans="2:3" x14ac:dyDescent="0.25">
      <c r="B5" s="4">
        <v>1990242</v>
      </c>
      <c r="C5" s="14">
        <f t="shared" si="0"/>
        <v>33115</v>
      </c>
    </row>
    <row r="6" spans="2:3" x14ac:dyDescent="0.25">
      <c r="B6" s="4">
        <v>1999060</v>
      </c>
      <c r="C6" s="14">
        <f t="shared" si="0"/>
        <v>36220</v>
      </c>
    </row>
    <row r="7" spans="2:3" x14ac:dyDescent="0.25">
      <c r="B7" s="4">
        <v>2005289</v>
      </c>
      <c r="C7" s="14">
        <f t="shared" si="0"/>
        <v>38641</v>
      </c>
    </row>
    <row r="8" spans="2:3" x14ac:dyDescent="0.25">
      <c r="B8" s="4">
        <v>2009003</v>
      </c>
      <c r="C8" s="14">
        <f t="shared" si="0"/>
        <v>39816</v>
      </c>
    </row>
    <row r="9" spans="2:3" x14ac:dyDescent="0.25">
      <c r="B9" s="4">
        <v>2000355</v>
      </c>
      <c r="C9" s="14">
        <f t="shared" si="0"/>
        <v>36880</v>
      </c>
    </row>
    <row r="10" spans="2:3" x14ac:dyDescent="0.25">
      <c r="B10" s="5">
        <v>2016306</v>
      </c>
      <c r="C10" s="15">
        <f t="shared" si="0"/>
        <v>42675</v>
      </c>
    </row>
    <row r="12" spans="2:3" x14ac:dyDescent="0.25">
      <c r="B12" s="17" t="s">
        <v>25</v>
      </c>
    </row>
    <row r="14" spans="2:3" x14ac:dyDescent="0.25">
      <c r="B14" s="18" t="s">
        <v>26</v>
      </c>
    </row>
  </sheetData>
  <hyperlinks>
    <hyperlink ref="B12" r:id="rId1" display="https://www.automateexcel.com/formulas/convert-date-to-julian-format/" xr:uid="{3846FE60-B1D1-40BB-AD7E-31C37CB7E40A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2021-08-31T20:50:53Z</dcterms:modified>
</cp:coreProperties>
</file>